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45" activeTab="3"/>
  </bookViews>
  <sheets>
    <sheet name="8 клас" sheetId="1" r:id="rId1"/>
    <sheet name="9 клас" sheetId="2" r:id="rId2"/>
    <sheet name="10 клас" sheetId="3" r:id="rId3"/>
    <sheet name="11 клас" sheetId="4" r:id="rId4"/>
  </sheets>
  <definedNames/>
  <calcPr fullCalcOnLoad="1"/>
</workbook>
</file>

<file path=xl/sharedStrings.xml><?xml version="1.0" encoding="utf-8"?>
<sst xmlns="http://schemas.openxmlformats.org/spreadsheetml/2006/main" count="983" uniqueCount="512">
  <si>
    <t>шифр</t>
  </si>
  <si>
    <t xml:space="preserve">завдання </t>
  </si>
  <si>
    <t>тести</t>
  </si>
  <si>
    <t>завдання</t>
  </si>
  <si>
    <t xml:space="preserve">№ </t>
  </si>
  <si>
    <t>Члени журі:</t>
  </si>
  <si>
    <t>Голова журі:</t>
  </si>
  <si>
    <t>№</t>
  </si>
  <si>
    <t>Т1</t>
  </si>
  <si>
    <t>Т2</t>
  </si>
  <si>
    <t>П2</t>
  </si>
  <si>
    <t>П3</t>
  </si>
  <si>
    <t>П4</t>
  </si>
  <si>
    <t>П1</t>
  </si>
  <si>
    <t xml:space="preserve"> </t>
  </si>
  <si>
    <t>Новицька Лариса Віналіївна</t>
  </si>
  <si>
    <t>Головатюк Тетяна Миколаївна</t>
  </si>
  <si>
    <t>Тарнавська Надія Петрівна</t>
  </si>
  <si>
    <t>Кардаш Ніна Леонідівна</t>
  </si>
  <si>
    <t>Батюк Лариса Євгеніївна</t>
  </si>
  <si>
    <t>Кравчук Петро Володимирович</t>
  </si>
  <si>
    <t>Сомова Тетяна Василівна</t>
  </si>
  <si>
    <t>Копилов Олег Валерійович</t>
  </si>
  <si>
    <t>Уманець Ольга Олександрівна</t>
  </si>
  <si>
    <t>Куба Зінаїда Олександрівна</t>
  </si>
  <si>
    <t>Шаповал Ярослав Юрійович</t>
  </si>
  <si>
    <t>Арсенюк Алла Миколаївна</t>
  </si>
  <si>
    <t>Власенко Галина Іванівна</t>
  </si>
  <si>
    <t>Мазур Тетяна Василівна</t>
  </si>
  <si>
    <t>Любчак Надія Володимирівна</t>
  </si>
  <si>
    <t>Цвєткова-Грабік Вікторія Аркадіївна</t>
  </si>
  <si>
    <t>Жила Софія Миронівна</t>
  </si>
  <si>
    <t>Борячук Олена Михайлівна</t>
  </si>
  <si>
    <t>Сокольвак Юрій Олександрович</t>
  </si>
  <si>
    <t>Янчук Тетяна Володимирівна</t>
  </si>
  <si>
    <t>Бабак Тетяна Анатоліївна</t>
  </si>
  <si>
    <t>Шевчук Олена Анатоліївна</t>
  </si>
  <si>
    <t>Єсіпенко Людмила Василівна</t>
  </si>
  <si>
    <t>Свистун Тетяна Володимирівна</t>
  </si>
  <si>
    <t>Коршак Алла Анатоліївна</t>
  </si>
  <si>
    <t>Базалицька Тетяна Якимівна</t>
  </si>
  <si>
    <t>Лисько Олександр Петрович</t>
  </si>
  <si>
    <t>Олексієнко Вікторія Олександрівна</t>
  </si>
  <si>
    <t>Калініна Оксана Вікторівна</t>
  </si>
  <si>
    <t>Кучеренко Ірина Марківна</t>
  </si>
  <si>
    <t>Федоренко Людмила Феодосіївна</t>
  </si>
  <si>
    <r>
      <t>Прізвище, ім</t>
    </r>
    <r>
      <rPr>
        <sz val="11"/>
        <color indexed="8"/>
        <rFont val="Times New Roman"/>
        <family val="1"/>
      </rPr>
      <t>'я, по батькові</t>
    </r>
  </si>
  <si>
    <t xml:space="preserve">Вчитель </t>
  </si>
  <si>
    <t>Гуменюк Владислава Віталіївна</t>
  </si>
  <si>
    <t>Кислейко Ольга Михайлівна</t>
  </si>
  <si>
    <t>Нечипорук Ірина Олегівна</t>
  </si>
  <si>
    <t>Богацька Катерина Василівна</t>
  </si>
  <si>
    <t>Бондар Аміна Юріївна</t>
  </si>
  <si>
    <t>Будко Інга Олександрівна</t>
  </si>
  <si>
    <t>Довгаль Нікіта Анатолійович</t>
  </si>
  <si>
    <t>Козловський Ілля Олександрович</t>
  </si>
  <si>
    <t>Кравчук Анастасія Анатоліївна</t>
  </si>
  <si>
    <t>Мазур Марина Олександрівна</t>
  </si>
  <si>
    <t>Пацалюк Дар'я Сергіївна</t>
  </si>
  <si>
    <t>Савіна Кіра Михайлівна</t>
  </si>
  <si>
    <t>Сидорук Дмитро Сергійович</t>
  </si>
  <si>
    <t>Скрипник Максим Вікторович</t>
  </si>
  <si>
    <t>Тарновецький Олександр Андрійович</t>
  </si>
  <si>
    <t>Шкляренко Інна Андріївна</t>
  </si>
  <si>
    <t>Іванічкіна Лада Володимирівна</t>
  </si>
  <si>
    <t>Анточ Максим Ігорович</t>
  </si>
  <si>
    <t>Апенюк Анна Ігорівна</t>
  </si>
  <si>
    <t>Дунаєвська Катерина Олегівна</t>
  </si>
  <si>
    <t>Калачик Станіслав Володимирович</t>
  </si>
  <si>
    <t>Косовець Альбіна Ігорівна</t>
  </si>
  <si>
    <t>Лабчук Іван Андрійович</t>
  </si>
  <si>
    <t>Мічковська Марія Вікторівна</t>
  </si>
  <si>
    <t>Моісеєнко Марія Сергіївна</t>
  </si>
  <si>
    <t>Морозюк Аріна Валеріївна</t>
  </si>
  <si>
    <t>Панасюк Денис Ігорович</t>
  </si>
  <si>
    <t>Райфурак Софія Андріївна</t>
  </si>
  <si>
    <t>Селезньова Валерія Єгорівна</t>
  </si>
  <si>
    <t>Томчук Марія Володимирівна</t>
  </si>
  <si>
    <t>Шевчук Марія Павлівна</t>
  </si>
  <si>
    <t>Яхно Вікторія Юріївна</t>
  </si>
  <si>
    <r>
      <rPr>
        <b/>
        <sz val="11"/>
        <color indexed="8"/>
        <rFont val="Times New Roman"/>
        <family val="1"/>
      </rPr>
      <t>Голова журі:</t>
    </r>
    <r>
      <rPr>
        <sz val="11"/>
        <color indexed="8"/>
        <rFont val="Times New Roman"/>
        <family val="1"/>
      </rPr>
      <t xml:space="preserve"> </t>
    </r>
  </si>
  <si>
    <t>Дата народження</t>
  </si>
  <si>
    <t>Вчитель</t>
  </si>
  <si>
    <r>
      <t>Прізвище, ім</t>
    </r>
    <r>
      <rPr>
        <sz val="11"/>
        <color indexed="8"/>
        <rFont val="Times New Roman"/>
        <family val="1"/>
      </rPr>
      <t>'</t>
    </r>
    <r>
      <rPr>
        <sz val="11"/>
        <color indexed="8"/>
        <rFont val="Times New Roman"/>
        <family val="1"/>
      </rPr>
      <t xml:space="preserve">я, по батькові </t>
    </r>
  </si>
  <si>
    <t>Прізвище, ім'я, по батькові</t>
  </si>
  <si>
    <t>Писарчук Олександр Олександрович</t>
  </si>
  <si>
    <t>Вовк Анатолій Васильович</t>
  </si>
  <si>
    <t>Платонова Крістіна Дмитрівна</t>
  </si>
  <si>
    <t>Григорук Надія Романівна</t>
  </si>
  <si>
    <t>Швець Анастасія Василівна</t>
  </si>
  <si>
    <t>Тупіцький Владислав Віталійович</t>
  </si>
  <si>
    <t>ВТЛ</t>
  </si>
  <si>
    <t>Щербина Дмитро Сергійович</t>
  </si>
  <si>
    <t>Півень Павло Юрійович</t>
  </si>
  <si>
    <t>Власенко Г.І.</t>
  </si>
  <si>
    <t>Янчук Т.В.</t>
  </si>
  <si>
    <t>Печейко О.М.</t>
  </si>
  <si>
    <t>Вовк А.В.</t>
  </si>
  <si>
    <t>С</t>
  </si>
  <si>
    <t>Шевчук О.А.</t>
  </si>
  <si>
    <t>Копилов О.В.</t>
  </si>
  <si>
    <t>Арсенюк А.М.</t>
  </si>
  <si>
    <t>Сомова Т.В.</t>
  </si>
  <si>
    <t>Лисько О.П.</t>
  </si>
  <si>
    <t>Д</t>
  </si>
  <si>
    <t>А</t>
  </si>
  <si>
    <t>Болюх Олена Олександрівна</t>
  </si>
  <si>
    <t>Шубович Світлана Павлівна</t>
  </si>
  <si>
    <t>Ситник Олександр Володимирович</t>
  </si>
  <si>
    <t>Мамроцька О.М.</t>
  </si>
  <si>
    <t>Шаповал Я.Ю.</t>
  </si>
  <si>
    <t>Б</t>
  </si>
  <si>
    <t>Космина Андрій Сергійович</t>
  </si>
  <si>
    <t>Шубович С.П.</t>
  </si>
  <si>
    <t>Базалицька Т.Я.</t>
  </si>
  <si>
    <t>Борячук О.М.</t>
  </si>
  <si>
    <t>Федоренко Л.Ф.</t>
  </si>
  <si>
    <t>Калініна О.В.</t>
  </si>
  <si>
    <t>Ковальова Л.П.</t>
  </si>
  <si>
    <t>Байдалюк Денис Олександрович</t>
  </si>
  <si>
    <t>Савчук Людмила Миколаївна</t>
  </si>
  <si>
    <t>Відомості результатів олімпіади з географії (2019-2020 н.р., 8 клас)     НВК: ЗШ І-ІІІ ст. -гімназія №30      24.11.2019</t>
  </si>
  <si>
    <t>Відомість результатів олімпіади з географії (2019-2020 н.р., 9 клас) "НВК: ЗШ І-ІІІ ст. - гімназія №30 ВМР" 24.11.2019</t>
  </si>
  <si>
    <t>Відомість результатів олімпіади з географії (2019-2020 н.р., 10 клас) НВК: ЗШ І-ІІІ ст. -гімназія №30 ВМР 24.11.2019</t>
  </si>
  <si>
    <t>Відомість результатів олімпіади з географії (2019-2020 н.р, 11 клас) НВК: ЗШ І-ІІІ ст. -гімназія №30 ВМР  24.11.2019</t>
  </si>
  <si>
    <t>Барабаш Діана Андріївна</t>
  </si>
  <si>
    <t>14.02.2006</t>
  </si>
  <si>
    <t>Ворожко Дар'я Андріївна</t>
  </si>
  <si>
    <t>05.06.2006</t>
  </si>
  <si>
    <t>Голота Денис Андрійович</t>
  </si>
  <si>
    <t>31.12.2005</t>
  </si>
  <si>
    <t>Горлатова Дар'я Петрівна</t>
  </si>
  <si>
    <t>26.05.2005</t>
  </si>
  <si>
    <t>Демченко Вероніка Олександрівна</t>
  </si>
  <si>
    <t>24.01.2006</t>
  </si>
  <si>
    <t>Жереб Анастасія Сергіївна</t>
  </si>
  <si>
    <t>21.02.2006</t>
  </si>
  <si>
    <t>Маренко Ліна Вадимівна</t>
  </si>
  <si>
    <t>06.07.2006</t>
  </si>
  <si>
    <t>Марич Анна Юріївна</t>
  </si>
  <si>
    <t>27.06.2006</t>
  </si>
  <si>
    <t>Марущак Софія Павлівна</t>
  </si>
  <si>
    <t>24.05.2006</t>
  </si>
  <si>
    <t>Пилявець Олександр Сергійович</t>
  </si>
  <si>
    <t>05.01.2006</t>
  </si>
  <si>
    <t>Пустовіт Андрій Іванович</t>
  </si>
  <si>
    <t>23.11.2005</t>
  </si>
  <si>
    <t>Рудь Єлизавета Сергіївна</t>
  </si>
  <si>
    <t>29.12.2005</t>
  </si>
  <si>
    <t>Сапожнік Артем Олексійович</t>
  </si>
  <si>
    <t>31.08.2005</t>
  </si>
  <si>
    <t>Сарахман Віталія Валеріївна</t>
  </si>
  <si>
    <t>07.04.2006</t>
  </si>
  <si>
    <t>Хавтирко Софія Артемівна</t>
  </si>
  <si>
    <t>29.09.2006</t>
  </si>
  <si>
    <t>Ящук Катерина Андріївна</t>
  </si>
  <si>
    <t>30.07.2006</t>
  </si>
  <si>
    <t>Ісмайлов Максим Артурович</t>
  </si>
  <si>
    <t>03.07.2005</t>
  </si>
  <si>
    <t>Войцеховський Олександр Віталійович</t>
  </si>
  <si>
    <t>25.06.2006</t>
  </si>
  <si>
    <t>Волков Артем Олександрович</t>
  </si>
  <si>
    <t>17.08.2006</t>
  </si>
  <si>
    <t>Гак Анна Євгенівна</t>
  </si>
  <si>
    <t>01.12.2005</t>
  </si>
  <si>
    <t>Говалло Єлизавета Олегівна</t>
  </si>
  <si>
    <t>19.06.2006</t>
  </si>
  <si>
    <t>Гриб Яна Русланівна</t>
  </si>
  <si>
    <t>12.10.2005</t>
  </si>
  <si>
    <t>Денисюк Віталія Віталіївна</t>
  </si>
  <si>
    <t>17.04.2006</t>
  </si>
  <si>
    <t>Дзюба Олександра Анатоліївна</t>
  </si>
  <si>
    <t>15.09.2005</t>
  </si>
  <si>
    <t>Клекот Анастасія Андріївна</t>
  </si>
  <si>
    <t>28.03.2006</t>
  </si>
  <si>
    <t>Коваль Анна Сергіївна</t>
  </si>
  <si>
    <t>17.01.2006</t>
  </si>
  <si>
    <t>Коновченко Нікіта Олександрович</t>
  </si>
  <si>
    <t>18.08.2006</t>
  </si>
  <si>
    <t>Лебедєв Олександр Володимирович</t>
  </si>
  <si>
    <t>02.12.2005</t>
  </si>
  <si>
    <t>Лунгу Софія Петрівна</t>
  </si>
  <si>
    <t>21.09.2005</t>
  </si>
  <si>
    <t>Мельничук Дмитро Анатолійович</t>
  </si>
  <si>
    <t>26.05.2006</t>
  </si>
  <si>
    <t>Микитишин Євген Сергійович</t>
  </si>
  <si>
    <t>20.05.2006</t>
  </si>
  <si>
    <t>Піонткевич Марія Петрівна</t>
  </si>
  <si>
    <t>07.02.2006</t>
  </si>
  <si>
    <t>Савченко Роман Анатолійович</t>
  </si>
  <si>
    <t>17.01.2007</t>
  </si>
  <si>
    <t>Степайко Марія Максимівна</t>
  </si>
  <si>
    <t>17.09.2006</t>
  </si>
  <si>
    <t>Струшинська Вероніка Віталіївна</t>
  </si>
  <si>
    <t>04.08.2006</t>
  </si>
  <si>
    <t>Сугак Патрік Русланович</t>
  </si>
  <si>
    <t>25.09.2005</t>
  </si>
  <si>
    <t>Трохименко Олексій Іванович</t>
  </si>
  <si>
    <t>04.09.2004</t>
  </si>
  <si>
    <t>Удуденко Єлизавета Вікторівна</t>
  </si>
  <si>
    <t>Федчук Дар'я Володимирівна</t>
  </si>
  <si>
    <t>05.10.2005</t>
  </si>
  <si>
    <t>Швець Анастасія Іванівна</t>
  </si>
  <si>
    <t>08.02.2006</t>
  </si>
  <si>
    <t>Щупак Андрій Валерійович</t>
  </si>
  <si>
    <t>10.01.2006</t>
  </si>
  <si>
    <t>Якимчук Маріна Олександрівна</t>
  </si>
  <si>
    <t>Яненко Єлизавета Анатоліївна</t>
  </si>
  <si>
    <t>28.08.2006</t>
  </si>
  <si>
    <t>Іванець Даниїл Олександрович</t>
  </si>
  <si>
    <t>29.11.2005</t>
  </si>
  <si>
    <t>Андрєєва Вероніка Вікторівна</t>
  </si>
  <si>
    <t>21.08.2006</t>
  </si>
  <si>
    <t>Бондар Альбіна Сергіївна</t>
  </si>
  <si>
    <t>18.11.2005</t>
  </si>
  <si>
    <t>Бондар Вероніка Віталіївна</t>
  </si>
  <si>
    <t>13.10.2005</t>
  </si>
  <si>
    <t>Демченко Марія Владиславівна</t>
  </si>
  <si>
    <t>08.04.2006</t>
  </si>
  <si>
    <t>Дучков Руслан Віталійович</t>
  </si>
  <si>
    <t>05.05.2005</t>
  </si>
  <si>
    <t>Емінов Емір Решитович</t>
  </si>
  <si>
    <t>12.02.2006</t>
  </si>
  <si>
    <t>08.07.2006</t>
  </si>
  <si>
    <t>Загика Дар'я Віталіївна</t>
  </si>
  <si>
    <t>14.12.2005</t>
  </si>
  <si>
    <t>Качуровська Вероніка Миколаївна</t>
  </si>
  <si>
    <t>23.08.2006</t>
  </si>
  <si>
    <t>Коробейнікова Ольга Андріївна</t>
  </si>
  <si>
    <t>08.08.2006</t>
  </si>
  <si>
    <t>Макогін Ульяна Олександрівна</t>
  </si>
  <si>
    <t>02.09.2006</t>
  </si>
  <si>
    <t>Михайленко Вікторія Іванівна</t>
  </si>
  <si>
    <t>11.04.2006</t>
  </si>
  <si>
    <t>Олійник Богдан Романович</t>
  </si>
  <si>
    <t>03.08.2006</t>
  </si>
  <si>
    <t>Панчук Єлизавета Сергіївна</t>
  </si>
  <si>
    <t>Рябчук Єлизавета Ігорівна</t>
  </si>
  <si>
    <t>Сірман Діана Анатоліївна</t>
  </si>
  <si>
    <t>13.02.2006</t>
  </si>
  <si>
    <t>Сатанівський Олександр Сергійович</t>
  </si>
  <si>
    <t>07.12.2005</t>
  </si>
  <si>
    <t>Склярова Софія Ігорівна</t>
  </si>
  <si>
    <t>Солоненко Софія Володимирівна</t>
  </si>
  <si>
    <t>Уманець Дарина Олександрівна</t>
  </si>
  <si>
    <t>17.11.2005</t>
  </si>
  <si>
    <t>Харченко Вероніка Віккторівна</t>
  </si>
  <si>
    <t>Хоменко Карина Олександрівна</t>
  </si>
  <si>
    <t>21.06.2006</t>
  </si>
  <si>
    <t>Чеченєва Дарина Сергіївна</t>
  </si>
  <si>
    <t>28.05.2006</t>
  </si>
  <si>
    <t>Швидка Марія Володимирівна</t>
  </si>
  <si>
    <t>Шліхта Мирослава Олександрівна</t>
  </si>
  <si>
    <t>22.04.2006</t>
  </si>
  <si>
    <t>Мудренко Ольга Вікторівна</t>
  </si>
  <si>
    <t>Крот Валентина Миколаївна</t>
  </si>
  <si>
    <t>Крикус Тетяна Михайлівна</t>
  </si>
  <si>
    <t>Білан Людмила Степанівна</t>
  </si>
  <si>
    <t>Мойсеєва Галина Василівна</t>
  </si>
  <si>
    <t>Колеснікова Ірина Петрівна</t>
  </si>
  <si>
    <t>Лазаренко Алла Миколаївна</t>
  </si>
  <si>
    <t>Нікітова Наталя Петрівна</t>
  </si>
  <si>
    <t>Якименко Ольга Степанівна</t>
  </si>
  <si>
    <t>Курганова Ірина Михайлівна</t>
  </si>
  <si>
    <t>Дячук Людмила Василівна</t>
  </si>
  <si>
    <t>Білоконна Наталія В'ячеславівна</t>
  </si>
  <si>
    <t>Ковальова Лариса Павлівна</t>
  </si>
  <si>
    <t>Кривда Людмила Сергіївна</t>
  </si>
  <si>
    <t>Седельов Олександр Олександрович</t>
  </si>
  <si>
    <t>ПНПЛ</t>
  </si>
  <si>
    <t>ЗЗСО№</t>
  </si>
  <si>
    <t>Сума</t>
  </si>
  <si>
    <t>Місце</t>
  </si>
  <si>
    <t xml:space="preserve">Дата народження </t>
  </si>
  <si>
    <t>Гонсалес-Шмігель Лаура Василівна</t>
  </si>
  <si>
    <t>08.02.2005</t>
  </si>
  <si>
    <t>26.07.2005</t>
  </si>
  <si>
    <t>22.06.2005</t>
  </si>
  <si>
    <t>Нечиталюк Юлія Сергіївна</t>
  </si>
  <si>
    <t>10.06.2005</t>
  </si>
  <si>
    <t>Бабій Микита Володимирович</t>
  </si>
  <si>
    <t>01.01.2005</t>
  </si>
  <si>
    <t>09.08.2005</t>
  </si>
  <si>
    <t>12.11.2005</t>
  </si>
  <si>
    <t>Жук Вікторія Дмитрівна</t>
  </si>
  <si>
    <t>21.11.2004</t>
  </si>
  <si>
    <t>Злотник Анна Олександрівна</t>
  </si>
  <si>
    <t>19.12.2004</t>
  </si>
  <si>
    <t>26.02.2005</t>
  </si>
  <si>
    <t>24.04.2005</t>
  </si>
  <si>
    <t>Коваль Ілля Вікторович</t>
  </si>
  <si>
    <t>21.07.2005</t>
  </si>
  <si>
    <t>Копитко Євгеній Костянтинович</t>
  </si>
  <si>
    <t>30.04.2004</t>
  </si>
  <si>
    <t>05.05.2003</t>
  </si>
  <si>
    <t>22.09.2004</t>
  </si>
  <si>
    <t>31.07.2005</t>
  </si>
  <si>
    <t>Маценко Вікторія Леонідівна</t>
  </si>
  <si>
    <t>01.11.2004</t>
  </si>
  <si>
    <t>Мельник Ольга Сергіївна</t>
  </si>
  <si>
    <t>23.06.2005</t>
  </si>
  <si>
    <t>Олійник Юлія Сергіївна</t>
  </si>
  <si>
    <t>13.11.2004</t>
  </si>
  <si>
    <t>05.11.2004</t>
  </si>
  <si>
    <t>Семенюк Крістіна Сергіївна</t>
  </si>
  <si>
    <t>09.11.2004</t>
  </si>
  <si>
    <t>13.03.2004</t>
  </si>
  <si>
    <t>Струк Денис Михайлович</t>
  </si>
  <si>
    <t>Шевченко Андрій Андрійович</t>
  </si>
  <si>
    <t>05.10.2004</t>
  </si>
  <si>
    <t>08.06.2005</t>
  </si>
  <si>
    <t>01.06.2005</t>
  </si>
  <si>
    <t>25.10.2004</t>
  </si>
  <si>
    <t>04.04.2005</t>
  </si>
  <si>
    <t>Афанасьєва Дар'я Сергіївна</t>
  </si>
  <si>
    <t>01.10.2004</t>
  </si>
  <si>
    <t>13.10.2004</t>
  </si>
  <si>
    <t>16.04.2005</t>
  </si>
  <si>
    <t>10.04.2005</t>
  </si>
  <si>
    <t>20.08.2004</t>
  </si>
  <si>
    <t>Василенко Назар Сергійович</t>
  </si>
  <si>
    <t>27.08.2005</t>
  </si>
  <si>
    <t>02.07.2004</t>
  </si>
  <si>
    <t>09.09.2004</t>
  </si>
  <si>
    <t>05.07.2005</t>
  </si>
  <si>
    <t>Мазур Максим Сергійович</t>
  </si>
  <si>
    <t>22.07.2005</t>
  </si>
  <si>
    <t>11.09.2005</t>
  </si>
  <si>
    <t>16.02.2005</t>
  </si>
  <si>
    <t>03.04.2005</t>
  </si>
  <si>
    <t>Покотило Антоніна Миколаївна</t>
  </si>
  <si>
    <t>14.03.2004</t>
  </si>
  <si>
    <t>Прокопчук Данило Олександрович</t>
  </si>
  <si>
    <t>15.02.2005</t>
  </si>
  <si>
    <t>17.12.2004</t>
  </si>
  <si>
    <t>17.02.2005</t>
  </si>
  <si>
    <t>Сухов Даниїл Олександрович</t>
  </si>
  <si>
    <t>08.05.2005</t>
  </si>
  <si>
    <t>02.03.2005</t>
  </si>
  <si>
    <t>Тищенко Назарій Артемович</t>
  </si>
  <si>
    <t>19.08.2004</t>
  </si>
  <si>
    <t>17.05.2005</t>
  </si>
  <si>
    <t>08.09.2005</t>
  </si>
  <si>
    <t>Подорожняк Наталія Олександрівна</t>
  </si>
  <si>
    <t>Поліщук Віктор Миколайович</t>
  </si>
  <si>
    <t>Пастух Вікторія Володимирівна</t>
  </si>
  <si>
    <t>19.02.2004</t>
  </si>
  <si>
    <t>Щур Ірина Олексіївна</t>
  </si>
  <si>
    <t>Азарний Олександр Євгенійович</t>
  </si>
  <si>
    <t>25.12.2003</t>
  </si>
  <si>
    <t>Берчук Анастасія Вадимівна</t>
  </si>
  <si>
    <t>26.04.2004</t>
  </si>
  <si>
    <t>Волошина Вікторія Анатоліївна</t>
  </si>
  <si>
    <t>07.03.2004</t>
  </si>
  <si>
    <t>Гаврилюк Анастасія Сергіївна</t>
  </si>
  <si>
    <t>19.08.2002</t>
  </si>
  <si>
    <t>Коваль Вікторія Григорівна</t>
  </si>
  <si>
    <t>06.01.2005</t>
  </si>
  <si>
    <t>Лєтаєв Максим Ігорович</t>
  </si>
  <si>
    <t>09.03.2004</t>
  </si>
  <si>
    <t>Липов'як Дмитро Романович</t>
  </si>
  <si>
    <t>28.01.2004</t>
  </si>
  <si>
    <t>Оніщенко Юрій Валерійович</t>
  </si>
  <si>
    <t>07.05.2004</t>
  </si>
  <si>
    <t>Панасюк Софія Олександрівна</t>
  </si>
  <si>
    <t>06.07.2003</t>
  </si>
  <si>
    <t>18.07.2003</t>
  </si>
  <si>
    <t>Рудь Олександра Сергіївна</t>
  </si>
  <si>
    <t>01.09.2004</t>
  </si>
  <si>
    <t>Свіца Олександр Сергійович</t>
  </si>
  <si>
    <t>28.08.2004</t>
  </si>
  <si>
    <t>Сторожук Марія Сергіївна</t>
  </si>
  <si>
    <t>23.08.2004</t>
  </si>
  <si>
    <t>Тихоненко Юлія Юріївна</t>
  </si>
  <si>
    <t>04.09.2003</t>
  </si>
  <si>
    <t>Ткач Юлія Сергіївна</t>
  </si>
  <si>
    <t>12.04.2004</t>
  </si>
  <si>
    <t>Андрієнко Олександр Борисович</t>
  </si>
  <si>
    <t>12.03.2004</t>
  </si>
  <si>
    <t>Гливук Владислав Едуардович</t>
  </si>
  <si>
    <t>03.07.2003</t>
  </si>
  <si>
    <t>Грабік Костянтин Ігорович</t>
  </si>
  <si>
    <t>28.09.2003</t>
  </si>
  <si>
    <t>Дідук Юлія Віталіївна</t>
  </si>
  <si>
    <t>10.07.2003</t>
  </si>
  <si>
    <t>Діхтяренко Олександр Володимирович</t>
  </si>
  <si>
    <t>27.04.2004</t>
  </si>
  <si>
    <t>Жмудь Іван Васильович</t>
  </si>
  <si>
    <t>05.07.2004</t>
  </si>
  <si>
    <t>Зеленько Ілля Ярославович</t>
  </si>
  <si>
    <t>01.08.2004</t>
  </si>
  <si>
    <t>Красноголовий Дмитро Русланович</t>
  </si>
  <si>
    <t>07.11.2003</t>
  </si>
  <si>
    <t>Криворучко Анастасія Богданівна</t>
  </si>
  <si>
    <t>22.01.2004</t>
  </si>
  <si>
    <t>Кузь Валерія Олександрівна</t>
  </si>
  <si>
    <t>18.10.2004</t>
  </si>
  <si>
    <t>Кучер Анастасія В'ячеславівна</t>
  </si>
  <si>
    <t>23.03.2004</t>
  </si>
  <si>
    <t>Лашко Дмитро Олексійович</t>
  </si>
  <si>
    <t>22.04.2004</t>
  </si>
  <si>
    <t>Левицький Олексій Олегович</t>
  </si>
  <si>
    <t>01.12.2003</t>
  </si>
  <si>
    <t>Ляховецька Руслана Максимівна</t>
  </si>
  <si>
    <t>13.10.2003</t>
  </si>
  <si>
    <t>Мандрик Дар'я Миколаївна</t>
  </si>
  <si>
    <t>04.11.2003</t>
  </si>
  <si>
    <t>Мельник Оксана Володимирівна</t>
  </si>
  <si>
    <t>12.08.2004</t>
  </si>
  <si>
    <t>Молодушко Марина Петрівна</t>
  </si>
  <si>
    <t>07.03.2002</t>
  </si>
  <si>
    <t>Назаренко Артем Андрійович</t>
  </si>
  <si>
    <t>23.12.2003</t>
  </si>
  <si>
    <t>Пілат Вікторія Анатоліївна</t>
  </si>
  <si>
    <t>19.09.2004</t>
  </si>
  <si>
    <t>Подолян Іоанн Романович</t>
  </si>
  <si>
    <t>10.10.2003</t>
  </si>
  <si>
    <t>Січкар Марина Ігорівна</t>
  </si>
  <si>
    <t>31.01.2004</t>
  </si>
  <si>
    <t>Сидорець Руслан Олександрович</t>
  </si>
  <si>
    <t>25.04.2004</t>
  </si>
  <si>
    <t>Сироєжко Олексій Олегович</t>
  </si>
  <si>
    <t>17.12.2003</t>
  </si>
  <si>
    <t>05.09.2003</t>
  </si>
  <si>
    <t>Томчук Владислав Володимирович</t>
  </si>
  <si>
    <t>Хейлик Андрій Валерійович</t>
  </si>
  <si>
    <t>13.12.2004</t>
  </si>
  <si>
    <t>Чайка Анна Сергіївна</t>
  </si>
  <si>
    <t>03.02.2004</t>
  </si>
  <si>
    <t>20.10.2003</t>
  </si>
  <si>
    <t>Довгань Ірина Іванівна</t>
  </si>
  <si>
    <t>Колійчук Світлана Григорівна</t>
  </si>
  <si>
    <t>Василець Наталія Петрівна</t>
  </si>
  <si>
    <t>Печейко Оксана Миколаївна</t>
  </si>
  <si>
    <t>Глушко Ірина Геннадіївна</t>
  </si>
  <si>
    <t>Семенюк Ольга Сергіївна</t>
  </si>
  <si>
    <t>Нежигай Оксана Валентинівна</t>
  </si>
  <si>
    <t>ДПТНЗ "ВМВПУ"</t>
  </si>
  <si>
    <t>ДНЗ "ВЦПТОПП"</t>
  </si>
  <si>
    <t>ДПТНЗ "ВВПУСП"</t>
  </si>
  <si>
    <t>Вергелес Анастасія Андріївна</t>
  </si>
  <si>
    <t>09.12.2002</t>
  </si>
  <si>
    <t>Гижко Анна Андріївна</t>
  </si>
  <si>
    <t>07.08.2003</t>
  </si>
  <si>
    <t>Гречанюк Денис Віталійович</t>
  </si>
  <si>
    <t>03.04.2003</t>
  </si>
  <si>
    <t>Кізлик Валерія Михайлівна</t>
  </si>
  <si>
    <t>15.09.2002</t>
  </si>
  <si>
    <t>12.08.2003</t>
  </si>
  <si>
    <t>Паламар Олександра Сергіївна</t>
  </si>
  <si>
    <t>20.07.2003</t>
  </si>
  <si>
    <t>Чайковський Ілля Максимович</t>
  </si>
  <si>
    <t>20.06.2003</t>
  </si>
  <si>
    <t>Іванова Катерина Володимирівна</t>
  </si>
  <si>
    <t>24.02.2003</t>
  </si>
  <si>
    <t>Бабик Максим Костянтинович</t>
  </si>
  <si>
    <t>27.01.2002</t>
  </si>
  <si>
    <t>Безп'ятко Ольга Анатоліївна</t>
  </si>
  <si>
    <t>28.07.2003</t>
  </si>
  <si>
    <t>Безпалько Олена Віталіївна</t>
  </si>
  <si>
    <t>06.04.2003</t>
  </si>
  <si>
    <t>Гринюк Іванна Сергіївна</t>
  </si>
  <si>
    <t>21.01.2003</t>
  </si>
  <si>
    <t>Зелінський Владислав Русланович</t>
  </si>
  <si>
    <t>02.11.2002</t>
  </si>
  <si>
    <t>Зюзько Олена Леонідівна</t>
  </si>
  <si>
    <t>20.09.2003</t>
  </si>
  <si>
    <t>Калюжна Дар’я Петрівна</t>
  </si>
  <si>
    <t>26.03.2003</t>
  </si>
  <si>
    <t>Кордон Віталій Володимирович</t>
  </si>
  <si>
    <t>19.05.2003</t>
  </si>
  <si>
    <t>Кучинський Олександр Юрійович</t>
  </si>
  <si>
    <t>Маренчук Андрій Сергійович</t>
  </si>
  <si>
    <t>11.12.2002</t>
  </si>
  <si>
    <t>Підгорний Ігор Миколайович</t>
  </si>
  <si>
    <t>24.10.2002</t>
  </si>
  <si>
    <t>Сечкар Уляна Сергіївна</t>
  </si>
  <si>
    <t>22.03.2003</t>
  </si>
  <si>
    <t>27.12.2002</t>
  </si>
  <si>
    <t>Скринник Тарас Васильович</t>
  </si>
  <si>
    <t>Терновенко Дмитро Володимирович</t>
  </si>
  <si>
    <t>04.03.2003</t>
  </si>
  <si>
    <t>Чубук Єлизавета Павлівна</t>
  </si>
  <si>
    <t>10.06.2003</t>
  </si>
  <si>
    <t>Юнова Олександра Дмитрівна</t>
  </si>
  <si>
    <t>21.09.2003</t>
  </si>
  <si>
    <t>Дячук Л.В.</t>
  </si>
  <si>
    <t>Седельов О.О.</t>
  </si>
  <si>
    <t>Добросердова Н.Б.</t>
  </si>
  <si>
    <t>Білоконна Н.В.</t>
  </si>
  <si>
    <t>Олексієнко О.В.</t>
  </si>
  <si>
    <t>Головатюк Т.М.</t>
  </si>
  <si>
    <t>Єсіпенко Л.В.</t>
  </si>
  <si>
    <t>Мудренко О.В.</t>
  </si>
  <si>
    <t>Любчак Н.В.</t>
  </si>
  <si>
    <t xml:space="preserve"> Кучеренко І.М.</t>
  </si>
  <si>
    <t>Колеснікова І.П.</t>
  </si>
  <si>
    <t>Новицька Л.П.</t>
  </si>
  <si>
    <t>Білан Л.С.</t>
  </si>
  <si>
    <t>Сокольвак Ю.О.</t>
  </si>
  <si>
    <t>Тарнавська Н.П.</t>
  </si>
  <si>
    <t xml:space="preserve">Ткачук Тарас Олександрович                                                                                                                                                           </t>
  </si>
  <si>
    <t>ДНЗ "ВПУ№7"</t>
  </si>
  <si>
    <t>Кравчук П.П.</t>
  </si>
  <si>
    <t>Нікітова Н.П.</t>
  </si>
  <si>
    <t>Сапон С.Г.</t>
  </si>
  <si>
    <t>Шердецький Денис Валерійович</t>
  </si>
  <si>
    <t>Бондарчук Леся Станіславівна</t>
  </si>
  <si>
    <t>Бережнюк Андрій Михайлович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</si>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</sst>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Times New Roman"/>
      <family val="1"/>
    </font>
    <font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u val="single"/>
      <sz val="11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4" fillId="0" borderId="0" xfId="0" applyFont="1" applyAlignment="1">
      <alignment horizontal="left"/>
    </xf>
    <xf numFmtId="0" fontId="4" fillId="0" borderId="0" xfId="0" applyFont="1" applyAlignment="1">
      <alignment/>
    </xf>
    <xf numFmtId="0" fontId="44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vertical="top" wrapText="1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top"/>
    </xf>
    <xf numFmtId="0" fontId="44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/>
    </xf>
    <xf numFmtId="49" fontId="44" fillId="0" borderId="0" xfId="0" applyNumberFormat="1" applyFont="1" applyBorder="1" applyAlignment="1">
      <alignment horizontal="center" vertical="top" wrapText="1"/>
    </xf>
    <xf numFmtId="49" fontId="4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 vertical="center"/>
    </xf>
    <xf numFmtId="0" fontId="4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 applyProtection="1">
      <alignment horizontal="center"/>
      <protection/>
    </xf>
    <xf numFmtId="0" fontId="44" fillId="33" borderId="10" xfId="0" applyFont="1" applyFill="1" applyBorder="1" applyAlignment="1" applyProtection="1">
      <alignment/>
      <protection/>
    </xf>
    <xf numFmtId="0" fontId="4" fillId="0" borderId="12" xfId="0" applyFont="1" applyBorder="1" applyAlignment="1">
      <alignment/>
    </xf>
    <xf numFmtId="0" fontId="4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44" fillId="0" borderId="0" xfId="0" applyFont="1" applyAlignment="1">
      <alignment horizontal="left" vertical="center"/>
    </xf>
    <xf numFmtId="0" fontId="44" fillId="0" borderId="13" xfId="0" applyFont="1" applyBorder="1" applyAlignment="1">
      <alignment/>
    </xf>
    <xf numFmtId="14" fontId="44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/>
    </xf>
    <xf numFmtId="0" fontId="44" fillId="10" borderId="10" xfId="0" applyFont="1" applyFill="1" applyBorder="1" applyAlignment="1" applyProtection="1">
      <alignment horizontal="center" vertical="center"/>
      <protection/>
    </xf>
    <xf numFmtId="0" fontId="44" fillId="10" borderId="10" xfId="0" applyFont="1" applyFill="1" applyBorder="1" applyAlignment="1" applyProtection="1">
      <alignment/>
      <protection/>
    </xf>
    <xf numFmtId="0" fontId="6" fillId="10" borderId="10" xfId="0" applyFont="1" applyFill="1" applyBorder="1" applyAlignment="1">
      <alignment horizontal="center" vertical="center"/>
    </xf>
    <xf numFmtId="0" fontId="44" fillId="10" borderId="10" xfId="0" applyFont="1" applyFill="1" applyBorder="1" applyAlignment="1">
      <alignment horizontal="center" vertical="center"/>
    </xf>
    <xf numFmtId="0" fontId="44" fillId="10" borderId="10" xfId="0" applyFont="1" applyFill="1" applyBorder="1" applyAlignment="1">
      <alignment horizontal="center"/>
    </xf>
    <xf numFmtId="0" fontId="46" fillId="10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/>
    </xf>
    <xf numFmtId="14" fontId="44" fillId="10" borderId="10" xfId="0" applyNumberFormat="1" applyFont="1" applyFill="1" applyBorder="1" applyAlignment="1" applyProtection="1">
      <alignment horizontal="center" vertical="center"/>
      <protection/>
    </xf>
    <xf numFmtId="0" fontId="0" fillId="10" borderId="10" xfId="0" applyFill="1" applyBorder="1" applyAlignment="1">
      <alignment horizontal="center" vertical="center"/>
    </xf>
    <xf numFmtId="0" fontId="44" fillId="10" borderId="10" xfId="0" applyFont="1" applyFill="1" applyBorder="1" applyAlignment="1" applyProtection="1">
      <alignment horizontal="center"/>
      <protection/>
    </xf>
    <xf numFmtId="0" fontId="5" fillId="10" borderId="10" xfId="0" applyFont="1" applyFill="1" applyBorder="1" applyAlignment="1">
      <alignment horizontal="center" vertical="center"/>
    </xf>
    <xf numFmtId="0" fontId="44" fillId="10" borderId="11" xfId="0" applyFont="1" applyFill="1" applyBorder="1" applyAlignment="1">
      <alignment horizontal="center" vertical="center"/>
    </xf>
    <xf numFmtId="0" fontId="44" fillId="10" borderId="11" xfId="0" applyFont="1" applyFill="1" applyBorder="1" applyAlignment="1">
      <alignment horizontal="center"/>
    </xf>
    <xf numFmtId="0" fontId="44" fillId="10" borderId="11" xfId="0" applyFont="1" applyFill="1" applyBorder="1" applyAlignment="1" applyProtection="1">
      <alignment horizontal="center" vertical="center"/>
      <protection/>
    </xf>
    <xf numFmtId="0" fontId="44" fillId="10" borderId="11" xfId="0" applyFont="1" applyFill="1" applyBorder="1" applyAlignment="1" applyProtection="1">
      <alignment/>
      <protection/>
    </xf>
    <xf numFmtId="0" fontId="44" fillId="10" borderId="15" xfId="0" applyFont="1" applyFill="1" applyBorder="1" applyAlignment="1" applyProtection="1">
      <alignment horizontal="center" vertical="center"/>
      <protection/>
    </xf>
    <xf numFmtId="0" fontId="4" fillId="10" borderId="11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10" borderId="14" xfId="0" applyFont="1" applyFill="1" applyBorder="1" applyAlignment="1" applyProtection="1">
      <alignment horizontal="center" vertical="center"/>
      <protection/>
    </xf>
    <xf numFmtId="0" fontId="44" fillId="10" borderId="14" xfId="0" applyFont="1" applyFill="1" applyBorder="1" applyAlignment="1" applyProtection="1">
      <alignment/>
      <protection/>
    </xf>
    <xf numFmtId="0" fontId="46" fillId="1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6" fillId="0" borderId="12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6" fillId="10" borderId="10" xfId="0" applyFont="1" applyFill="1" applyBorder="1" applyAlignment="1">
      <alignment horizontal="center" vertical="top"/>
    </xf>
    <xf numFmtId="0" fontId="46" fillId="10" borderId="11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top"/>
    </xf>
    <xf numFmtId="0" fontId="6" fillId="1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5"/>
  <sheetViews>
    <sheetView zoomScalePageLayoutView="0" workbookViewId="0" topLeftCell="A1">
      <selection activeCell="Q7" sqref="Q7"/>
    </sheetView>
  </sheetViews>
  <sheetFormatPr defaultColWidth="9.140625" defaultRowHeight="15"/>
  <cols>
    <col min="1" max="2" width="3.57421875" style="6" customWidth="1"/>
    <col min="3" max="3" width="3.8515625" style="6" customWidth="1"/>
    <col min="4" max="4" width="10.28125" style="45" customWidth="1"/>
    <col min="5" max="5" width="35.140625" style="6" customWidth="1"/>
    <col min="6" max="6" width="16.57421875" style="6" customWidth="1"/>
    <col min="7" max="7" width="36.140625" style="6" customWidth="1"/>
    <col min="8" max="8" width="7.00390625" style="6" customWidth="1"/>
    <col min="9" max="9" width="6.7109375" style="6" customWidth="1"/>
    <col min="10" max="10" width="5.421875" style="6" customWidth="1"/>
    <col min="11" max="11" width="5.140625" style="6" customWidth="1"/>
    <col min="12" max="14" width="5.8515625" style="6" customWidth="1"/>
    <col min="15" max="15" width="6.140625" style="6" bestFit="1" customWidth="1"/>
    <col min="16" max="16" width="6.421875" style="32" customWidth="1"/>
    <col min="17" max="17" width="9.140625" style="6" customWidth="1"/>
    <col min="18" max="18" width="6.421875" style="6" customWidth="1"/>
    <col min="19" max="19" width="6.140625" style="6" customWidth="1"/>
    <col min="20" max="20" width="6.7109375" style="6" customWidth="1"/>
    <col min="21" max="21" width="27.57421875" style="6" customWidth="1"/>
    <col min="22" max="16384" width="9.140625" style="6" customWidth="1"/>
  </cols>
  <sheetData>
    <row r="1" spans="1:31" ht="15">
      <c r="A1" s="103" t="s">
        <v>121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16" s="8" customFormat="1" ht="15">
      <c r="A2" s="101" t="s">
        <v>4</v>
      </c>
      <c r="B2" s="106" t="s">
        <v>0</v>
      </c>
      <c r="C2" s="106"/>
      <c r="D2" s="105" t="s">
        <v>270</v>
      </c>
      <c r="E2" s="101" t="s">
        <v>46</v>
      </c>
      <c r="F2" s="101" t="s">
        <v>273</v>
      </c>
      <c r="G2" s="101" t="s">
        <v>47</v>
      </c>
      <c r="H2" s="106" t="s">
        <v>1</v>
      </c>
      <c r="I2" s="106"/>
      <c r="J2" s="106"/>
      <c r="K2" s="106"/>
      <c r="L2" s="106"/>
      <c r="M2" s="106"/>
      <c r="N2" s="106"/>
      <c r="O2" s="101" t="s">
        <v>271</v>
      </c>
      <c r="P2" s="101" t="s">
        <v>272</v>
      </c>
    </row>
    <row r="3" spans="1:16" s="8" customFormat="1" ht="15">
      <c r="A3" s="102"/>
      <c r="B3" s="106"/>
      <c r="C3" s="106"/>
      <c r="D3" s="105"/>
      <c r="E3" s="102"/>
      <c r="F3" s="102"/>
      <c r="G3" s="102"/>
      <c r="H3" s="9" t="s">
        <v>2</v>
      </c>
      <c r="I3" s="9" t="s">
        <v>8</v>
      </c>
      <c r="J3" s="9" t="s">
        <v>9</v>
      </c>
      <c r="K3" s="9" t="s">
        <v>13</v>
      </c>
      <c r="L3" s="9" t="s">
        <v>10</v>
      </c>
      <c r="M3" s="9" t="s">
        <v>11</v>
      </c>
      <c r="N3" s="9" t="s">
        <v>12</v>
      </c>
      <c r="O3" s="102"/>
      <c r="P3" s="102"/>
    </row>
    <row r="4" spans="1:16" s="26" customFormat="1" ht="15">
      <c r="A4" s="80">
        <v>1</v>
      </c>
      <c r="B4" s="80" t="s">
        <v>105</v>
      </c>
      <c r="C4" s="81">
        <v>12</v>
      </c>
      <c r="D4" s="77">
        <v>35</v>
      </c>
      <c r="E4" s="86" t="s">
        <v>252</v>
      </c>
      <c r="F4" s="77" t="s">
        <v>253</v>
      </c>
      <c r="G4" s="86" t="s">
        <v>31</v>
      </c>
      <c r="H4" s="80">
        <v>16</v>
      </c>
      <c r="I4" s="80">
        <v>10</v>
      </c>
      <c r="J4" s="80">
        <v>10</v>
      </c>
      <c r="K4" s="80">
        <v>8</v>
      </c>
      <c r="L4" s="80">
        <v>4.5</v>
      </c>
      <c r="M4" s="80">
        <v>6</v>
      </c>
      <c r="N4" s="80">
        <v>8</v>
      </c>
      <c r="O4" s="82">
        <f aca="true" t="shared" si="0" ref="O4:O35">SUM(H4:N4)</f>
        <v>62.5</v>
      </c>
      <c r="P4" s="98" t="s">
        <v>509</v>
      </c>
    </row>
    <row r="5" spans="1:16" s="26" customFormat="1" ht="15">
      <c r="A5" s="80">
        <v>2</v>
      </c>
      <c r="B5" s="80" t="s">
        <v>105</v>
      </c>
      <c r="C5" s="81">
        <v>7</v>
      </c>
      <c r="D5" s="77">
        <v>4</v>
      </c>
      <c r="E5" s="86" t="s">
        <v>249</v>
      </c>
      <c r="F5" s="77" t="s">
        <v>250</v>
      </c>
      <c r="G5" s="86" t="s">
        <v>107</v>
      </c>
      <c r="H5" s="80">
        <v>19</v>
      </c>
      <c r="I5" s="80">
        <v>11</v>
      </c>
      <c r="J5" s="80">
        <v>8</v>
      </c>
      <c r="K5" s="80">
        <v>7</v>
      </c>
      <c r="L5" s="80">
        <v>5.5</v>
      </c>
      <c r="M5" s="80">
        <v>4</v>
      </c>
      <c r="N5" s="80">
        <v>6</v>
      </c>
      <c r="O5" s="82">
        <f t="shared" si="0"/>
        <v>60.5</v>
      </c>
      <c r="P5" s="116" t="s">
        <v>509</v>
      </c>
    </row>
    <row r="6" spans="1:16" ht="15">
      <c r="A6" s="80">
        <v>3</v>
      </c>
      <c r="B6" s="80" t="s">
        <v>105</v>
      </c>
      <c r="C6" s="81">
        <v>35</v>
      </c>
      <c r="D6" s="77">
        <v>7</v>
      </c>
      <c r="E6" s="86" t="s">
        <v>165</v>
      </c>
      <c r="F6" s="77" t="s">
        <v>166</v>
      </c>
      <c r="G6" s="86" t="s">
        <v>257</v>
      </c>
      <c r="H6" s="80">
        <v>14</v>
      </c>
      <c r="I6" s="80">
        <v>12</v>
      </c>
      <c r="J6" s="80">
        <v>12</v>
      </c>
      <c r="K6" s="80">
        <v>7</v>
      </c>
      <c r="L6" s="80">
        <v>4</v>
      </c>
      <c r="M6" s="80">
        <v>6</v>
      </c>
      <c r="N6" s="80">
        <v>4</v>
      </c>
      <c r="O6" s="82">
        <f t="shared" si="0"/>
        <v>59</v>
      </c>
      <c r="P6" s="116" t="s">
        <v>510</v>
      </c>
    </row>
    <row r="7" spans="1:16" ht="15">
      <c r="A7" s="80">
        <v>4</v>
      </c>
      <c r="B7" s="80" t="s">
        <v>105</v>
      </c>
      <c r="C7" s="81">
        <v>16</v>
      </c>
      <c r="D7" s="77">
        <v>18</v>
      </c>
      <c r="E7" s="86" t="s">
        <v>226</v>
      </c>
      <c r="F7" s="77" t="s">
        <v>227</v>
      </c>
      <c r="G7" s="86" t="s">
        <v>15</v>
      </c>
      <c r="H7" s="87">
        <v>16</v>
      </c>
      <c r="I7" s="87">
        <v>8</v>
      </c>
      <c r="J7" s="87">
        <v>6</v>
      </c>
      <c r="K7" s="87">
        <v>8</v>
      </c>
      <c r="L7" s="87">
        <v>5</v>
      </c>
      <c r="M7" s="87">
        <v>6</v>
      </c>
      <c r="N7" s="87">
        <v>8</v>
      </c>
      <c r="O7" s="82">
        <f t="shared" si="0"/>
        <v>57</v>
      </c>
      <c r="P7" s="116" t="s">
        <v>510</v>
      </c>
    </row>
    <row r="8" spans="1:16" ht="15">
      <c r="A8" s="80">
        <v>5</v>
      </c>
      <c r="B8" s="80" t="s">
        <v>105</v>
      </c>
      <c r="C8" s="81">
        <v>18</v>
      </c>
      <c r="D8" s="77">
        <v>30</v>
      </c>
      <c r="E8" s="86" t="s">
        <v>181</v>
      </c>
      <c r="F8" s="77" t="s">
        <v>182</v>
      </c>
      <c r="G8" s="86" t="s">
        <v>264</v>
      </c>
      <c r="H8" s="87">
        <v>17</v>
      </c>
      <c r="I8" s="87">
        <v>4</v>
      </c>
      <c r="J8" s="87">
        <v>8</v>
      </c>
      <c r="K8" s="87">
        <v>8</v>
      </c>
      <c r="L8" s="87">
        <v>4.5</v>
      </c>
      <c r="M8" s="87">
        <v>6</v>
      </c>
      <c r="N8" s="87">
        <v>8</v>
      </c>
      <c r="O8" s="82">
        <f t="shared" si="0"/>
        <v>55.5</v>
      </c>
      <c r="P8" s="116" t="s">
        <v>510</v>
      </c>
    </row>
    <row r="9" spans="1:16" ht="15.75" customHeight="1">
      <c r="A9" s="80">
        <v>6</v>
      </c>
      <c r="B9" s="80" t="s">
        <v>105</v>
      </c>
      <c r="C9" s="81">
        <v>59</v>
      </c>
      <c r="D9" s="77">
        <v>32</v>
      </c>
      <c r="E9" s="86" t="s">
        <v>155</v>
      </c>
      <c r="F9" s="77" t="s">
        <v>156</v>
      </c>
      <c r="G9" s="86" t="s">
        <v>45</v>
      </c>
      <c r="H9" s="87">
        <v>20</v>
      </c>
      <c r="I9" s="87">
        <v>10</v>
      </c>
      <c r="J9" s="87">
        <v>5</v>
      </c>
      <c r="K9" s="87">
        <v>3</v>
      </c>
      <c r="L9" s="87">
        <v>5</v>
      </c>
      <c r="M9" s="87">
        <v>6</v>
      </c>
      <c r="N9" s="87">
        <v>6</v>
      </c>
      <c r="O9" s="82">
        <f t="shared" si="0"/>
        <v>55</v>
      </c>
      <c r="P9" s="116" t="s">
        <v>510</v>
      </c>
    </row>
    <row r="10" spans="1:16" ht="15">
      <c r="A10" s="80">
        <v>7</v>
      </c>
      <c r="B10" s="80" t="s">
        <v>105</v>
      </c>
      <c r="C10" s="81">
        <v>15</v>
      </c>
      <c r="D10" s="77">
        <v>30</v>
      </c>
      <c r="E10" s="86" t="s">
        <v>228</v>
      </c>
      <c r="F10" s="77" t="s">
        <v>229</v>
      </c>
      <c r="G10" s="86" t="s">
        <v>264</v>
      </c>
      <c r="H10" s="87">
        <v>16</v>
      </c>
      <c r="I10" s="87">
        <v>6</v>
      </c>
      <c r="J10" s="87">
        <v>9</v>
      </c>
      <c r="K10" s="87">
        <v>5</v>
      </c>
      <c r="L10" s="87">
        <v>5</v>
      </c>
      <c r="M10" s="87">
        <v>5</v>
      </c>
      <c r="N10" s="87">
        <v>8</v>
      </c>
      <c r="O10" s="82">
        <f t="shared" si="0"/>
        <v>54</v>
      </c>
      <c r="P10" s="116" t="s">
        <v>510</v>
      </c>
    </row>
    <row r="11" spans="1:16" ht="15">
      <c r="A11" s="80">
        <v>8</v>
      </c>
      <c r="B11" s="80" t="s">
        <v>105</v>
      </c>
      <c r="C11" s="81">
        <v>11</v>
      </c>
      <c r="D11" s="77">
        <v>35</v>
      </c>
      <c r="E11" s="86" t="s">
        <v>246</v>
      </c>
      <c r="F11" s="77" t="s">
        <v>140</v>
      </c>
      <c r="G11" s="86" t="s">
        <v>31</v>
      </c>
      <c r="H11" s="80">
        <v>14</v>
      </c>
      <c r="I11" s="80">
        <v>10</v>
      </c>
      <c r="J11" s="80">
        <v>7</v>
      </c>
      <c r="K11" s="80">
        <v>5</v>
      </c>
      <c r="L11" s="80">
        <v>5</v>
      </c>
      <c r="M11" s="80">
        <v>3</v>
      </c>
      <c r="N11" s="80">
        <v>8</v>
      </c>
      <c r="O11" s="82">
        <f t="shared" si="0"/>
        <v>52</v>
      </c>
      <c r="P11" s="116" t="s">
        <v>510</v>
      </c>
    </row>
    <row r="12" spans="1:16" ht="15">
      <c r="A12" s="80">
        <v>9</v>
      </c>
      <c r="B12" s="80" t="s">
        <v>105</v>
      </c>
      <c r="C12" s="81">
        <v>26</v>
      </c>
      <c r="D12" s="77">
        <v>21</v>
      </c>
      <c r="E12" s="86" t="s">
        <v>215</v>
      </c>
      <c r="F12" s="77" t="s">
        <v>216</v>
      </c>
      <c r="G12" s="86" t="s">
        <v>86</v>
      </c>
      <c r="H12" s="80">
        <v>15</v>
      </c>
      <c r="I12" s="80">
        <v>8</v>
      </c>
      <c r="J12" s="80">
        <v>9</v>
      </c>
      <c r="K12" s="80">
        <v>5</v>
      </c>
      <c r="L12" s="80">
        <v>3</v>
      </c>
      <c r="M12" s="80">
        <v>4</v>
      </c>
      <c r="N12" s="80">
        <v>6</v>
      </c>
      <c r="O12" s="82">
        <f t="shared" si="0"/>
        <v>50</v>
      </c>
      <c r="P12" s="116" t="s">
        <v>510</v>
      </c>
    </row>
    <row r="13" spans="1:16" ht="15">
      <c r="A13" s="80">
        <v>10</v>
      </c>
      <c r="B13" s="80" t="s">
        <v>105</v>
      </c>
      <c r="C13" s="81">
        <v>14</v>
      </c>
      <c r="D13" s="77">
        <v>7</v>
      </c>
      <c r="E13" s="86" t="s">
        <v>221</v>
      </c>
      <c r="F13" s="77" t="s">
        <v>222</v>
      </c>
      <c r="G13" s="86" t="s">
        <v>257</v>
      </c>
      <c r="H13" s="87">
        <v>14</v>
      </c>
      <c r="I13" s="87">
        <v>5</v>
      </c>
      <c r="J13" s="87">
        <v>11</v>
      </c>
      <c r="K13" s="87">
        <v>6</v>
      </c>
      <c r="L13" s="87">
        <v>5</v>
      </c>
      <c r="M13" s="87">
        <v>5</v>
      </c>
      <c r="N13" s="87">
        <v>2</v>
      </c>
      <c r="O13" s="82">
        <f t="shared" si="0"/>
        <v>48</v>
      </c>
      <c r="P13" s="116" t="s">
        <v>511</v>
      </c>
    </row>
    <row r="14" spans="1:16" ht="15">
      <c r="A14" s="80">
        <v>11</v>
      </c>
      <c r="B14" s="80" t="s">
        <v>105</v>
      </c>
      <c r="C14" s="81">
        <v>21</v>
      </c>
      <c r="D14" s="77">
        <v>32</v>
      </c>
      <c r="E14" s="86" t="s">
        <v>232</v>
      </c>
      <c r="F14" s="77" t="s">
        <v>233</v>
      </c>
      <c r="G14" s="86" t="s">
        <v>38</v>
      </c>
      <c r="H14" s="87">
        <v>19</v>
      </c>
      <c r="I14" s="87">
        <v>4</v>
      </c>
      <c r="J14" s="87">
        <v>4</v>
      </c>
      <c r="K14" s="87">
        <v>3.5</v>
      </c>
      <c r="L14" s="87">
        <v>4.5</v>
      </c>
      <c r="M14" s="87">
        <v>5</v>
      </c>
      <c r="N14" s="87">
        <v>8</v>
      </c>
      <c r="O14" s="82">
        <f t="shared" si="0"/>
        <v>48</v>
      </c>
      <c r="P14" s="116" t="s">
        <v>511</v>
      </c>
    </row>
    <row r="15" spans="1:16" ht="15">
      <c r="A15" s="80">
        <v>12</v>
      </c>
      <c r="B15" s="80" t="s">
        <v>105</v>
      </c>
      <c r="C15" s="81">
        <v>19</v>
      </c>
      <c r="D15" s="77">
        <v>7</v>
      </c>
      <c r="E15" s="86" t="s">
        <v>179</v>
      </c>
      <c r="F15" s="77" t="s">
        <v>180</v>
      </c>
      <c r="G15" s="86" t="s">
        <v>257</v>
      </c>
      <c r="H15" s="87">
        <v>14</v>
      </c>
      <c r="I15" s="87">
        <v>4</v>
      </c>
      <c r="J15" s="87">
        <v>9</v>
      </c>
      <c r="K15" s="87">
        <v>5</v>
      </c>
      <c r="L15" s="87">
        <v>2</v>
      </c>
      <c r="M15" s="87">
        <v>6</v>
      </c>
      <c r="N15" s="87">
        <v>6</v>
      </c>
      <c r="O15" s="82">
        <f t="shared" si="0"/>
        <v>46</v>
      </c>
      <c r="P15" s="116" t="s">
        <v>511</v>
      </c>
    </row>
    <row r="16" spans="1:16" ht="15">
      <c r="A16" s="80">
        <v>13</v>
      </c>
      <c r="B16" s="80" t="s">
        <v>105</v>
      </c>
      <c r="C16" s="81">
        <v>17</v>
      </c>
      <c r="D16" s="77">
        <v>34</v>
      </c>
      <c r="E16" s="86" t="s">
        <v>244</v>
      </c>
      <c r="F16" s="77" t="s">
        <v>245</v>
      </c>
      <c r="G16" s="86" t="s">
        <v>27</v>
      </c>
      <c r="H16" s="80">
        <v>13</v>
      </c>
      <c r="I16" s="80">
        <v>8</v>
      </c>
      <c r="J16" s="80">
        <v>8</v>
      </c>
      <c r="K16" s="80">
        <v>6</v>
      </c>
      <c r="L16" s="80">
        <v>3.5</v>
      </c>
      <c r="M16" s="80">
        <v>5</v>
      </c>
      <c r="N16" s="80">
        <v>0.5</v>
      </c>
      <c r="O16" s="82">
        <f t="shared" si="0"/>
        <v>44</v>
      </c>
      <c r="P16" s="116" t="s">
        <v>511</v>
      </c>
    </row>
    <row r="17" spans="1:16" ht="15">
      <c r="A17" s="80">
        <v>14</v>
      </c>
      <c r="B17" s="80" t="s">
        <v>105</v>
      </c>
      <c r="C17" s="80">
        <v>25</v>
      </c>
      <c r="D17" s="77">
        <v>35</v>
      </c>
      <c r="E17" s="86" t="s">
        <v>224</v>
      </c>
      <c r="F17" s="77" t="s">
        <v>225</v>
      </c>
      <c r="G17" s="86" t="s">
        <v>31</v>
      </c>
      <c r="H17" s="80">
        <v>13</v>
      </c>
      <c r="I17" s="80">
        <v>2</v>
      </c>
      <c r="J17" s="80">
        <v>5</v>
      </c>
      <c r="K17" s="80">
        <v>7</v>
      </c>
      <c r="L17" s="80">
        <v>4</v>
      </c>
      <c r="M17" s="80">
        <v>6</v>
      </c>
      <c r="N17" s="80">
        <v>7</v>
      </c>
      <c r="O17" s="82">
        <f t="shared" si="0"/>
        <v>44</v>
      </c>
      <c r="P17" s="116" t="s">
        <v>511</v>
      </c>
    </row>
    <row r="18" spans="1:16" ht="15">
      <c r="A18" s="80">
        <v>15</v>
      </c>
      <c r="B18" s="80" t="s">
        <v>105</v>
      </c>
      <c r="C18" s="81">
        <v>68</v>
      </c>
      <c r="D18" s="77">
        <v>18</v>
      </c>
      <c r="E18" s="86" t="s">
        <v>135</v>
      </c>
      <c r="F18" s="77" t="s">
        <v>136</v>
      </c>
      <c r="G18" s="86" t="s">
        <v>18</v>
      </c>
      <c r="H18" s="80">
        <v>12</v>
      </c>
      <c r="I18" s="80">
        <v>4</v>
      </c>
      <c r="J18" s="80">
        <v>6</v>
      </c>
      <c r="K18" s="80">
        <v>7</v>
      </c>
      <c r="L18" s="80">
        <v>5</v>
      </c>
      <c r="M18" s="80">
        <v>6</v>
      </c>
      <c r="N18" s="80">
        <v>4</v>
      </c>
      <c r="O18" s="82">
        <f t="shared" si="0"/>
        <v>44</v>
      </c>
      <c r="P18" s="116" t="s">
        <v>511</v>
      </c>
    </row>
    <row r="19" spans="1:16" ht="15">
      <c r="A19" s="80">
        <v>16</v>
      </c>
      <c r="B19" s="80" t="s">
        <v>105</v>
      </c>
      <c r="C19" s="81">
        <v>9</v>
      </c>
      <c r="D19" s="77">
        <v>17</v>
      </c>
      <c r="E19" s="86" t="s">
        <v>195</v>
      </c>
      <c r="F19" s="77" t="s">
        <v>196</v>
      </c>
      <c r="G19" s="86" t="s">
        <v>259</v>
      </c>
      <c r="H19" s="87">
        <v>14</v>
      </c>
      <c r="I19" s="87">
        <v>4</v>
      </c>
      <c r="J19" s="87">
        <v>6</v>
      </c>
      <c r="K19" s="87">
        <v>7</v>
      </c>
      <c r="L19" s="87">
        <v>2.5</v>
      </c>
      <c r="M19" s="87">
        <v>1</v>
      </c>
      <c r="N19" s="87">
        <v>8</v>
      </c>
      <c r="O19" s="82">
        <f t="shared" si="0"/>
        <v>42.5</v>
      </c>
      <c r="P19" s="116" t="s">
        <v>511</v>
      </c>
    </row>
    <row r="20" spans="1:16" ht="15">
      <c r="A20" s="80">
        <v>17</v>
      </c>
      <c r="B20" s="80" t="s">
        <v>105</v>
      </c>
      <c r="C20" s="81">
        <v>49</v>
      </c>
      <c r="D20" s="77">
        <v>7</v>
      </c>
      <c r="E20" s="86" t="s">
        <v>149</v>
      </c>
      <c r="F20" s="77" t="s">
        <v>150</v>
      </c>
      <c r="G20" s="86" t="s">
        <v>257</v>
      </c>
      <c r="H20" s="87">
        <v>12</v>
      </c>
      <c r="I20" s="87">
        <v>6</v>
      </c>
      <c r="J20" s="87">
        <v>4</v>
      </c>
      <c r="K20" s="87">
        <v>7</v>
      </c>
      <c r="L20" s="87">
        <v>1</v>
      </c>
      <c r="M20" s="87">
        <v>6</v>
      </c>
      <c r="N20" s="87">
        <v>6</v>
      </c>
      <c r="O20" s="82">
        <f t="shared" si="0"/>
        <v>42</v>
      </c>
      <c r="P20" s="116" t="s">
        <v>511</v>
      </c>
    </row>
    <row r="21" spans="1:16" ht="15">
      <c r="A21" s="80">
        <v>18</v>
      </c>
      <c r="B21" s="80" t="s">
        <v>105</v>
      </c>
      <c r="C21" s="81">
        <v>69</v>
      </c>
      <c r="D21" s="77">
        <v>18</v>
      </c>
      <c r="E21" s="86" t="s">
        <v>127</v>
      </c>
      <c r="F21" s="77" t="s">
        <v>128</v>
      </c>
      <c r="G21" s="86" t="s">
        <v>15</v>
      </c>
      <c r="H21" s="80">
        <v>14</v>
      </c>
      <c r="I21" s="80">
        <v>5</v>
      </c>
      <c r="J21" s="80">
        <v>3</v>
      </c>
      <c r="K21" s="80">
        <v>3</v>
      </c>
      <c r="L21" s="80">
        <v>6</v>
      </c>
      <c r="M21" s="80">
        <v>5</v>
      </c>
      <c r="N21" s="80">
        <v>5</v>
      </c>
      <c r="O21" s="82">
        <f t="shared" si="0"/>
        <v>41</v>
      </c>
      <c r="P21" s="116" t="s">
        <v>511</v>
      </c>
    </row>
    <row r="22" spans="1:16" ht="15">
      <c r="A22" s="80">
        <v>19</v>
      </c>
      <c r="B22" s="80" t="s">
        <v>105</v>
      </c>
      <c r="C22" s="81">
        <v>40</v>
      </c>
      <c r="D22" s="77">
        <v>21</v>
      </c>
      <c r="E22" s="86" t="s">
        <v>169</v>
      </c>
      <c r="F22" s="77" t="s">
        <v>170</v>
      </c>
      <c r="G22" s="86" t="s">
        <v>86</v>
      </c>
      <c r="H22" s="87">
        <v>8</v>
      </c>
      <c r="I22" s="87">
        <v>12</v>
      </c>
      <c r="J22" s="87">
        <v>5</v>
      </c>
      <c r="K22" s="87">
        <v>5</v>
      </c>
      <c r="L22" s="87">
        <v>0</v>
      </c>
      <c r="M22" s="87">
        <v>3</v>
      </c>
      <c r="N22" s="87">
        <v>6</v>
      </c>
      <c r="O22" s="82">
        <f t="shared" si="0"/>
        <v>39</v>
      </c>
      <c r="P22" s="116" t="s">
        <v>511</v>
      </c>
    </row>
    <row r="23" spans="1:16" ht="15">
      <c r="A23" s="80">
        <v>20</v>
      </c>
      <c r="B23" s="80" t="s">
        <v>105</v>
      </c>
      <c r="C23" s="81">
        <v>30</v>
      </c>
      <c r="D23" s="77">
        <v>10</v>
      </c>
      <c r="E23" s="86" t="s">
        <v>200</v>
      </c>
      <c r="F23" s="77" t="s">
        <v>201</v>
      </c>
      <c r="G23" s="86" t="s">
        <v>21</v>
      </c>
      <c r="H23" s="87">
        <v>19</v>
      </c>
      <c r="I23" s="87">
        <v>4</v>
      </c>
      <c r="J23" s="87">
        <v>2</v>
      </c>
      <c r="K23" s="87">
        <v>1</v>
      </c>
      <c r="L23" s="87">
        <v>4.5</v>
      </c>
      <c r="M23" s="87">
        <v>6</v>
      </c>
      <c r="N23" s="87">
        <v>2</v>
      </c>
      <c r="O23" s="82">
        <f t="shared" si="0"/>
        <v>38.5</v>
      </c>
      <c r="P23" s="116" t="s">
        <v>511</v>
      </c>
    </row>
    <row r="24" spans="1:16" ht="15">
      <c r="A24" s="80">
        <v>21</v>
      </c>
      <c r="B24" s="80" t="s">
        <v>105</v>
      </c>
      <c r="C24" s="81">
        <v>28</v>
      </c>
      <c r="D24" s="77">
        <v>10</v>
      </c>
      <c r="E24" s="86" t="s">
        <v>219</v>
      </c>
      <c r="F24" s="77" t="s">
        <v>220</v>
      </c>
      <c r="G24" s="86" t="s">
        <v>21</v>
      </c>
      <c r="H24" s="80">
        <v>20</v>
      </c>
      <c r="I24" s="80">
        <v>2</v>
      </c>
      <c r="J24" s="80">
        <v>3</v>
      </c>
      <c r="K24" s="80">
        <v>3</v>
      </c>
      <c r="L24" s="80">
        <v>6</v>
      </c>
      <c r="M24" s="80">
        <v>0</v>
      </c>
      <c r="N24" s="80">
        <v>4</v>
      </c>
      <c r="O24" s="82">
        <f t="shared" si="0"/>
        <v>38</v>
      </c>
      <c r="P24" s="116" t="s">
        <v>511</v>
      </c>
    </row>
    <row r="25" spans="1:16" ht="15">
      <c r="A25" s="80">
        <v>22</v>
      </c>
      <c r="B25" s="80" t="s">
        <v>105</v>
      </c>
      <c r="C25" s="81">
        <v>63</v>
      </c>
      <c r="D25" s="77">
        <v>17</v>
      </c>
      <c r="E25" s="86" t="s">
        <v>213</v>
      </c>
      <c r="F25" s="77" t="s">
        <v>214</v>
      </c>
      <c r="G25" s="86" t="s">
        <v>259</v>
      </c>
      <c r="H25" s="80">
        <v>13</v>
      </c>
      <c r="I25" s="80">
        <v>5</v>
      </c>
      <c r="J25" s="80">
        <v>3</v>
      </c>
      <c r="K25" s="80">
        <v>2</v>
      </c>
      <c r="L25" s="80">
        <v>5</v>
      </c>
      <c r="M25" s="80">
        <v>5</v>
      </c>
      <c r="N25" s="80">
        <v>5</v>
      </c>
      <c r="O25" s="82">
        <f t="shared" si="0"/>
        <v>38</v>
      </c>
      <c r="P25" s="116" t="s">
        <v>511</v>
      </c>
    </row>
    <row r="26" spans="1:16" ht="15">
      <c r="A26" s="37">
        <v>23</v>
      </c>
      <c r="B26" s="37" t="s">
        <v>105</v>
      </c>
      <c r="C26" s="34">
        <v>34</v>
      </c>
      <c r="D26" s="62">
        <v>31</v>
      </c>
      <c r="E26" s="63" t="s">
        <v>175</v>
      </c>
      <c r="F26" s="62" t="s">
        <v>176</v>
      </c>
      <c r="G26" s="63" t="s">
        <v>263</v>
      </c>
      <c r="H26" s="35">
        <v>10</v>
      </c>
      <c r="I26" s="35">
        <v>4</v>
      </c>
      <c r="J26" s="35">
        <v>3</v>
      </c>
      <c r="K26" s="35">
        <v>7</v>
      </c>
      <c r="L26" s="35">
        <v>3</v>
      </c>
      <c r="M26" s="35">
        <v>6</v>
      </c>
      <c r="N26" s="35">
        <v>4</v>
      </c>
      <c r="O26" s="27">
        <f t="shared" si="0"/>
        <v>37</v>
      </c>
      <c r="P26" s="36"/>
    </row>
    <row r="27" spans="1:16" ht="15" customHeight="1">
      <c r="A27" s="37">
        <v>24</v>
      </c>
      <c r="B27" s="37" t="s">
        <v>105</v>
      </c>
      <c r="C27" s="34">
        <v>53</v>
      </c>
      <c r="D27" s="62">
        <v>2</v>
      </c>
      <c r="E27" s="63" t="s">
        <v>139</v>
      </c>
      <c r="F27" s="62" t="s">
        <v>140</v>
      </c>
      <c r="G27" s="63" t="s">
        <v>17</v>
      </c>
      <c r="H27" s="37">
        <v>17</v>
      </c>
      <c r="I27" s="37">
        <v>6</v>
      </c>
      <c r="J27" s="37">
        <v>1</v>
      </c>
      <c r="K27" s="37">
        <v>1</v>
      </c>
      <c r="L27" s="37">
        <v>5</v>
      </c>
      <c r="M27" s="37">
        <v>1</v>
      </c>
      <c r="N27" s="37">
        <v>6</v>
      </c>
      <c r="O27" s="27">
        <f t="shared" si="0"/>
        <v>37</v>
      </c>
      <c r="P27" s="52"/>
    </row>
    <row r="28" spans="1:16" ht="15">
      <c r="A28" s="37">
        <v>25</v>
      </c>
      <c r="B28" s="37" t="s">
        <v>105</v>
      </c>
      <c r="C28" s="34">
        <v>42</v>
      </c>
      <c r="D28" s="62" t="s">
        <v>91</v>
      </c>
      <c r="E28" s="63" t="s">
        <v>163</v>
      </c>
      <c r="F28" s="62" t="s">
        <v>164</v>
      </c>
      <c r="G28" s="63" t="s">
        <v>106</v>
      </c>
      <c r="H28" s="37">
        <v>14</v>
      </c>
      <c r="I28" s="37">
        <v>0</v>
      </c>
      <c r="J28" s="37">
        <v>2</v>
      </c>
      <c r="K28" s="37">
        <v>2</v>
      </c>
      <c r="L28" s="37">
        <v>5.5</v>
      </c>
      <c r="M28" s="37">
        <v>6</v>
      </c>
      <c r="N28" s="37">
        <v>7</v>
      </c>
      <c r="O28" s="27">
        <f t="shared" si="0"/>
        <v>36.5</v>
      </c>
      <c r="P28" s="57"/>
    </row>
    <row r="29" spans="1:16" ht="15">
      <c r="A29" s="37">
        <v>26</v>
      </c>
      <c r="B29" s="37" t="s">
        <v>105</v>
      </c>
      <c r="C29" s="34">
        <v>1</v>
      </c>
      <c r="D29" s="62">
        <v>6</v>
      </c>
      <c r="E29" s="63" t="s">
        <v>251</v>
      </c>
      <c r="F29" s="62" t="s">
        <v>212</v>
      </c>
      <c r="G29" s="63" t="s">
        <v>30</v>
      </c>
      <c r="H29" s="37">
        <v>15</v>
      </c>
      <c r="I29" s="37">
        <v>6</v>
      </c>
      <c r="J29" s="37">
        <v>4</v>
      </c>
      <c r="K29" s="37">
        <v>1</v>
      </c>
      <c r="L29" s="37">
        <v>2.5</v>
      </c>
      <c r="M29" s="37">
        <v>3</v>
      </c>
      <c r="N29" s="37">
        <v>4</v>
      </c>
      <c r="O29" s="27">
        <f t="shared" si="0"/>
        <v>35.5</v>
      </c>
      <c r="P29" s="36"/>
    </row>
    <row r="30" spans="1:16" ht="15">
      <c r="A30" s="37">
        <v>27</v>
      </c>
      <c r="B30" s="37" t="s">
        <v>105</v>
      </c>
      <c r="C30" s="34">
        <v>2</v>
      </c>
      <c r="D30" s="62">
        <v>31</v>
      </c>
      <c r="E30" s="63" t="s">
        <v>238</v>
      </c>
      <c r="F30" s="62" t="s">
        <v>239</v>
      </c>
      <c r="G30" s="63" t="s">
        <v>263</v>
      </c>
      <c r="H30" s="37">
        <v>9</v>
      </c>
      <c r="I30" s="37">
        <v>8</v>
      </c>
      <c r="J30" s="37">
        <v>3</v>
      </c>
      <c r="K30" s="37">
        <v>5</v>
      </c>
      <c r="L30" s="37">
        <v>2.5</v>
      </c>
      <c r="M30" s="37">
        <v>4</v>
      </c>
      <c r="N30" s="37">
        <v>4</v>
      </c>
      <c r="O30" s="27">
        <f t="shared" si="0"/>
        <v>35.5</v>
      </c>
      <c r="P30" s="36"/>
    </row>
    <row r="31" spans="1:16" ht="16.5" customHeight="1">
      <c r="A31" s="37">
        <v>28</v>
      </c>
      <c r="B31" s="37" t="s">
        <v>105</v>
      </c>
      <c r="C31" s="34">
        <v>62</v>
      </c>
      <c r="D31" s="62">
        <v>6</v>
      </c>
      <c r="E31" s="63" t="s">
        <v>204</v>
      </c>
      <c r="F31" s="62" t="s">
        <v>205</v>
      </c>
      <c r="G31" s="63" t="s">
        <v>30</v>
      </c>
      <c r="H31" s="35">
        <v>14</v>
      </c>
      <c r="I31" s="35">
        <v>4</v>
      </c>
      <c r="J31" s="35">
        <v>2</v>
      </c>
      <c r="K31" s="35">
        <v>3</v>
      </c>
      <c r="L31" s="35">
        <v>5.5</v>
      </c>
      <c r="M31" s="35">
        <v>0</v>
      </c>
      <c r="N31" s="35">
        <v>7</v>
      </c>
      <c r="O31" s="27">
        <f t="shared" si="0"/>
        <v>35.5</v>
      </c>
      <c r="P31" s="34"/>
    </row>
    <row r="32" spans="1:16" ht="17.25" customHeight="1">
      <c r="A32" s="37">
        <v>29</v>
      </c>
      <c r="B32" s="37" t="s">
        <v>105</v>
      </c>
      <c r="C32" s="34">
        <v>23</v>
      </c>
      <c r="D32" s="62">
        <v>15</v>
      </c>
      <c r="E32" s="63" t="s">
        <v>199</v>
      </c>
      <c r="F32" s="62" t="s">
        <v>126</v>
      </c>
      <c r="G32" s="63" t="s">
        <v>265</v>
      </c>
      <c r="H32" s="35">
        <v>11</v>
      </c>
      <c r="I32" s="35">
        <v>4</v>
      </c>
      <c r="J32" s="35">
        <v>6</v>
      </c>
      <c r="K32" s="35">
        <v>4</v>
      </c>
      <c r="L32" s="35">
        <v>4.5</v>
      </c>
      <c r="M32" s="35">
        <v>3</v>
      </c>
      <c r="N32" s="35">
        <v>2</v>
      </c>
      <c r="O32" s="27">
        <f t="shared" si="0"/>
        <v>34.5</v>
      </c>
      <c r="P32" s="36"/>
    </row>
    <row r="33" spans="1:16" ht="15">
      <c r="A33" s="37">
        <v>30</v>
      </c>
      <c r="B33" s="37" t="s">
        <v>105</v>
      </c>
      <c r="C33" s="34">
        <v>8</v>
      </c>
      <c r="D33" s="62" t="s">
        <v>91</v>
      </c>
      <c r="E33" s="63" t="s">
        <v>234</v>
      </c>
      <c r="F33" s="62" t="s">
        <v>235</v>
      </c>
      <c r="G33" s="63" t="s">
        <v>106</v>
      </c>
      <c r="H33" s="37">
        <v>13</v>
      </c>
      <c r="I33" s="37">
        <v>4</v>
      </c>
      <c r="J33" s="37">
        <v>6</v>
      </c>
      <c r="K33" s="37">
        <v>0</v>
      </c>
      <c r="L33" s="37">
        <v>6</v>
      </c>
      <c r="M33" s="37">
        <v>1</v>
      </c>
      <c r="N33" s="37">
        <v>3</v>
      </c>
      <c r="O33" s="27">
        <f t="shared" si="0"/>
        <v>33</v>
      </c>
      <c r="P33" s="36"/>
    </row>
    <row r="34" spans="1:16" ht="15" customHeight="1">
      <c r="A34" s="37">
        <v>31</v>
      </c>
      <c r="B34" s="37" t="s">
        <v>105</v>
      </c>
      <c r="C34" s="34">
        <v>36</v>
      </c>
      <c r="D34" s="62">
        <v>12</v>
      </c>
      <c r="E34" s="63" t="s">
        <v>183</v>
      </c>
      <c r="F34" s="62" t="s">
        <v>184</v>
      </c>
      <c r="G34" s="63" t="s">
        <v>40</v>
      </c>
      <c r="H34" s="37">
        <v>11</v>
      </c>
      <c r="I34" s="37">
        <v>4</v>
      </c>
      <c r="J34" s="37">
        <v>3</v>
      </c>
      <c r="K34" s="37">
        <v>8</v>
      </c>
      <c r="L34" s="37">
        <v>1</v>
      </c>
      <c r="M34" s="37">
        <v>0</v>
      </c>
      <c r="N34" s="37">
        <v>6</v>
      </c>
      <c r="O34" s="27">
        <f t="shared" si="0"/>
        <v>33</v>
      </c>
      <c r="P34" s="34"/>
    </row>
    <row r="35" spans="1:16" ht="15">
      <c r="A35" s="37">
        <v>32</v>
      </c>
      <c r="B35" s="37" t="s">
        <v>105</v>
      </c>
      <c r="C35" s="34">
        <v>29</v>
      </c>
      <c r="D35" s="62">
        <v>10</v>
      </c>
      <c r="E35" s="63" t="s">
        <v>197</v>
      </c>
      <c r="F35" s="62" t="s">
        <v>198</v>
      </c>
      <c r="G35" s="63" t="s">
        <v>21</v>
      </c>
      <c r="H35" s="37">
        <v>20</v>
      </c>
      <c r="I35" s="37">
        <v>2</v>
      </c>
      <c r="J35" s="37">
        <v>2</v>
      </c>
      <c r="K35" s="37">
        <v>0</v>
      </c>
      <c r="L35" s="37">
        <v>3</v>
      </c>
      <c r="M35" s="37">
        <v>0</v>
      </c>
      <c r="N35" s="37">
        <v>4</v>
      </c>
      <c r="O35" s="27">
        <f t="shared" si="0"/>
        <v>31</v>
      </c>
      <c r="P35" s="34"/>
    </row>
    <row r="36" spans="1:16" ht="15">
      <c r="A36" s="37">
        <v>33</v>
      </c>
      <c r="B36" s="37" t="s">
        <v>105</v>
      </c>
      <c r="C36" s="34">
        <v>3</v>
      </c>
      <c r="D36" s="62">
        <v>2</v>
      </c>
      <c r="E36" s="63" t="s">
        <v>247</v>
      </c>
      <c r="F36" s="62" t="s">
        <v>248</v>
      </c>
      <c r="G36" s="63" t="s">
        <v>17</v>
      </c>
      <c r="H36" s="35">
        <v>12</v>
      </c>
      <c r="I36" s="35">
        <v>5</v>
      </c>
      <c r="J36" s="35">
        <v>4</v>
      </c>
      <c r="K36" s="35">
        <v>0</v>
      </c>
      <c r="L36" s="35">
        <v>3.5</v>
      </c>
      <c r="M36" s="35">
        <v>0</v>
      </c>
      <c r="N36" s="35">
        <v>6</v>
      </c>
      <c r="O36" s="27">
        <f aca="true" t="shared" si="1" ref="O36:O67">SUM(H36:N36)</f>
        <v>30.5</v>
      </c>
      <c r="P36" s="34"/>
    </row>
    <row r="37" spans="1:16" ht="15">
      <c r="A37" s="37">
        <v>34</v>
      </c>
      <c r="B37" s="37" t="s">
        <v>105</v>
      </c>
      <c r="C37" s="34">
        <v>6</v>
      </c>
      <c r="D37" s="62" t="s">
        <v>269</v>
      </c>
      <c r="E37" s="63" t="s">
        <v>237</v>
      </c>
      <c r="F37" s="62" t="s">
        <v>166</v>
      </c>
      <c r="G37" s="63" t="s">
        <v>42</v>
      </c>
      <c r="H37" s="37">
        <v>18</v>
      </c>
      <c r="I37" s="37">
        <v>4</v>
      </c>
      <c r="J37" s="37">
        <v>1</v>
      </c>
      <c r="K37" s="37">
        <v>5</v>
      </c>
      <c r="L37" s="37">
        <v>2</v>
      </c>
      <c r="M37" s="37">
        <v>0</v>
      </c>
      <c r="N37" s="37">
        <v>0</v>
      </c>
      <c r="O37" s="27">
        <f t="shared" si="1"/>
        <v>30</v>
      </c>
      <c r="P37" s="36"/>
    </row>
    <row r="38" spans="1:16" ht="15">
      <c r="A38" s="37">
        <v>35</v>
      </c>
      <c r="B38" s="37" t="s">
        <v>105</v>
      </c>
      <c r="C38" s="34">
        <v>46</v>
      </c>
      <c r="D38" s="62">
        <v>18</v>
      </c>
      <c r="E38" s="63" t="s">
        <v>187</v>
      </c>
      <c r="F38" s="62" t="s">
        <v>188</v>
      </c>
      <c r="G38" s="63" t="s">
        <v>18</v>
      </c>
      <c r="H38" s="37">
        <v>11</v>
      </c>
      <c r="I38" s="37">
        <v>1</v>
      </c>
      <c r="J38" s="37">
        <v>2</v>
      </c>
      <c r="K38" s="37">
        <v>4</v>
      </c>
      <c r="L38" s="37">
        <v>5</v>
      </c>
      <c r="M38" s="37">
        <v>3</v>
      </c>
      <c r="N38" s="37">
        <v>4</v>
      </c>
      <c r="O38" s="27">
        <f t="shared" si="1"/>
        <v>30</v>
      </c>
      <c r="P38" s="36"/>
    </row>
    <row r="39" spans="1:16" ht="16.5" customHeight="1">
      <c r="A39" s="37">
        <v>36</v>
      </c>
      <c r="B39" s="37" t="s">
        <v>105</v>
      </c>
      <c r="C39" s="34">
        <v>64</v>
      </c>
      <c r="D39" s="62">
        <v>10</v>
      </c>
      <c r="E39" s="63" t="s">
        <v>129</v>
      </c>
      <c r="F39" s="62" t="s">
        <v>130</v>
      </c>
      <c r="G39" s="63" t="s">
        <v>21</v>
      </c>
      <c r="H39" s="35">
        <v>15</v>
      </c>
      <c r="I39" s="35">
        <v>2</v>
      </c>
      <c r="J39" s="35">
        <v>0</v>
      </c>
      <c r="K39" s="35">
        <v>1</v>
      </c>
      <c r="L39" s="35">
        <v>5</v>
      </c>
      <c r="M39" s="35">
        <v>0</v>
      </c>
      <c r="N39" s="35">
        <v>7</v>
      </c>
      <c r="O39" s="27">
        <f t="shared" si="1"/>
        <v>30</v>
      </c>
      <c r="P39" s="52"/>
    </row>
    <row r="40" spans="1:16" ht="15">
      <c r="A40" s="37">
        <v>37</v>
      </c>
      <c r="B40" s="37" t="s">
        <v>105</v>
      </c>
      <c r="C40" s="34">
        <v>32</v>
      </c>
      <c r="D40" s="62">
        <v>12</v>
      </c>
      <c r="E40" s="63" t="s">
        <v>211</v>
      </c>
      <c r="F40" s="62" t="s">
        <v>212</v>
      </c>
      <c r="G40" s="63" t="s">
        <v>40</v>
      </c>
      <c r="H40" s="35">
        <v>14</v>
      </c>
      <c r="I40" s="35">
        <v>2</v>
      </c>
      <c r="J40" s="35">
        <v>1</v>
      </c>
      <c r="K40" s="35">
        <v>0</v>
      </c>
      <c r="L40" s="35">
        <v>2.5</v>
      </c>
      <c r="M40" s="35">
        <v>4</v>
      </c>
      <c r="N40" s="35">
        <v>6</v>
      </c>
      <c r="O40" s="27">
        <f t="shared" si="1"/>
        <v>29.5</v>
      </c>
      <c r="P40" s="34"/>
    </row>
    <row r="41" spans="1:16" ht="15">
      <c r="A41" s="37">
        <v>38</v>
      </c>
      <c r="B41" s="37" t="s">
        <v>105</v>
      </c>
      <c r="C41" s="34">
        <v>60</v>
      </c>
      <c r="D41" s="62">
        <v>8</v>
      </c>
      <c r="E41" s="63" t="s">
        <v>207</v>
      </c>
      <c r="F41" s="62" t="s">
        <v>208</v>
      </c>
      <c r="G41" s="63" t="s">
        <v>43</v>
      </c>
      <c r="H41" s="37">
        <v>10</v>
      </c>
      <c r="I41" s="37">
        <v>4</v>
      </c>
      <c r="J41" s="37">
        <v>4</v>
      </c>
      <c r="K41" s="37">
        <v>6</v>
      </c>
      <c r="L41" s="37">
        <v>3.5</v>
      </c>
      <c r="M41" s="37">
        <v>1</v>
      </c>
      <c r="N41" s="37">
        <v>0.5</v>
      </c>
      <c r="O41" s="27">
        <f t="shared" si="1"/>
        <v>29</v>
      </c>
      <c r="P41" s="36"/>
    </row>
    <row r="42" spans="1:16" ht="15">
      <c r="A42" s="37">
        <v>39</v>
      </c>
      <c r="B42" s="37" t="s">
        <v>105</v>
      </c>
      <c r="C42" s="34">
        <v>65</v>
      </c>
      <c r="D42" s="62">
        <v>17</v>
      </c>
      <c r="E42" s="63" t="s">
        <v>159</v>
      </c>
      <c r="F42" s="62" t="s">
        <v>160</v>
      </c>
      <c r="G42" s="63" t="s">
        <v>259</v>
      </c>
      <c r="H42" s="35">
        <v>10</v>
      </c>
      <c r="I42" s="35">
        <v>2</v>
      </c>
      <c r="J42" s="35">
        <v>3</v>
      </c>
      <c r="K42" s="35">
        <v>8</v>
      </c>
      <c r="L42" s="35">
        <v>1</v>
      </c>
      <c r="M42" s="35">
        <v>3</v>
      </c>
      <c r="N42" s="35">
        <v>2</v>
      </c>
      <c r="O42" s="27">
        <f t="shared" si="1"/>
        <v>29</v>
      </c>
      <c r="P42" s="57"/>
    </row>
    <row r="43" spans="1:16" s="26" customFormat="1" ht="15">
      <c r="A43" s="37">
        <v>40</v>
      </c>
      <c r="B43" s="37" t="s">
        <v>105</v>
      </c>
      <c r="C43" s="34">
        <v>58</v>
      </c>
      <c r="D43" s="62">
        <v>3</v>
      </c>
      <c r="E43" s="63" t="s">
        <v>137</v>
      </c>
      <c r="F43" s="62" t="s">
        <v>138</v>
      </c>
      <c r="G43" s="63" t="s">
        <v>41</v>
      </c>
      <c r="H43" s="37">
        <v>11</v>
      </c>
      <c r="I43" s="37">
        <v>2</v>
      </c>
      <c r="J43" s="37">
        <v>1</v>
      </c>
      <c r="K43" s="37">
        <v>8</v>
      </c>
      <c r="L43" s="37">
        <v>3.5</v>
      </c>
      <c r="M43" s="37">
        <v>0</v>
      </c>
      <c r="N43" s="37">
        <v>3</v>
      </c>
      <c r="O43" s="27">
        <f t="shared" si="1"/>
        <v>28.5</v>
      </c>
      <c r="P43" s="52"/>
    </row>
    <row r="44" spans="1:16" ht="15">
      <c r="A44" s="37">
        <v>41</v>
      </c>
      <c r="B44" s="37" t="s">
        <v>105</v>
      </c>
      <c r="C44" s="34">
        <v>22</v>
      </c>
      <c r="D44" s="62">
        <v>27</v>
      </c>
      <c r="E44" s="63" t="s">
        <v>206</v>
      </c>
      <c r="F44" s="62" t="s">
        <v>138</v>
      </c>
      <c r="G44" s="63" t="s">
        <v>266</v>
      </c>
      <c r="H44" s="35">
        <v>9</v>
      </c>
      <c r="I44" s="35">
        <v>2</v>
      </c>
      <c r="J44" s="35">
        <v>2</v>
      </c>
      <c r="K44" s="35">
        <v>5</v>
      </c>
      <c r="L44" s="35">
        <v>2</v>
      </c>
      <c r="M44" s="35">
        <v>3</v>
      </c>
      <c r="N44" s="35">
        <v>4</v>
      </c>
      <c r="O44" s="27">
        <f t="shared" si="1"/>
        <v>27</v>
      </c>
      <c r="P44" s="36"/>
    </row>
    <row r="45" spans="1:16" ht="15.75" customHeight="1">
      <c r="A45" s="37">
        <v>42</v>
      </c>
      <c r="B45" s="37" t="s">
        <v>105</v>
      </c>
      <c r="C45" s="34">
        <v>50</v>
      </c>
      <c r="D45" s="62">
        <v>3</v>
      </c>
      <c r="E45" s="63" t="s">
        <v>151</v>
      </c>
      <c r="F45" s="62" t="s">
        <v>152</v>
      </c>
      <c r="G45" s="63" t="s">
        <v>41</v>
      </c>
      <c r="H45" s="37">
        <v>9</v>
      </c>
      <c r="I45" s="37">
        <v>2</v>
      </c>
      <c r="J45" s="37">
        <v>2</v>
      </c>
      <c r="K45" s="37">
        <v>7</v>
      </c>
      <c r="L45" s="37">
        <v>3</v>
      </c>
      <c r="M45" s="37">
        <v>0</v>
      </c>
      <c r="N45" s="37">
        <v>4</v>
      </c>
      <c r="O45" s="27">
        <f t="shared" si="1"/>
        <v>27</v>
      </c>
      <c r="P45" s="57"/>
    </row>
    <row r="46" spans="1:16" ht="15">
      <c r="A46" s="37">
        <v>43</v>
      </c>
      <c r="B46" s="37" t="s">
        <v>105</v>
      </c>
      <c r="C46" s="34">
        <v>54</v>
      </c>
      <c r="D46" s="62" t="s">
        <v>91</v>
      </c>
      <c r="E46" s="63" t="s">
        <v>131</v>
      </c>
      <c r="F46" s="62" t="s">
        <v>132</v>
      </c>
      <c r="G46" s="63" t="s">
        <v>106</v>
      </c>
      <c r="H46" s="37">
        <v>11</v>
      </c>
      <c r="I46" s="37">
        <v>3</v>
      </c>
      <c r="J46" s="37">
        <v>1</v>
      </c>
      <c r="K46" s="37">
        <v>3</v>
      </c>
      <c r="L46" s="37">
        <v>1</v>
      </c>
      <c r="M46" s="37">
        <v>5</v>
      </c>
      <c r="N46" s="37">
        <v>3</v>
      </c>
      <c r="O46" s="27">
        <f t="shared" si="1"/>
        <v>27</v>
      </c>
      <c r="P46" s="52"/>
    </row>
    <row r="47" spans="1:16" ht="15">
      <c r="A47" s="37">
        <v>44</v>
      </c>
      <c r="B47" s="37" t="s">
        <v>105</v>
      </c>
      <c r="C47" s="34">
        <v>56</v>
      </c>
      <c r="D47" s="62">
        <v>32</v>
      </c>
      <c r="E47" s="63" t="s">
        <v>157</v>
      </c>
      <c r="F47" s="62" t="s">
        <v>158</v>
      </c>
      <c r="G47" s="63" t="s">
        <v>38</v>
      </c>
      <c r="H47" s="35">
        <v>11</v>
      </c>
      <c r="I47" s="35">
        <v>1</v>
      </c>
      <c r="J47" s="35">
        <v>3</v>
      </c>
      <c r="K47" s="35">
        <v>0</v>
      </c>
      <c r="L47" s="35">
        <v>2.5</v>
      </c>
      <c r="M47" s="35">
        <v>5</v>
      </c>
      <c r="N47" s="35">
        <v>4</v>
      </c>
      <c r="O47" s="27">
        <f t="shared" si="1"/>
        <v>26.5</v>
      </c>
      <c r="P47" s="57"/>
    </row>
    <row r="48" spans="1:16" ht="15">
      <c r="A48" s="37">
        <v>45</v>
      </c>
      <c r="B48" s="37" t="s">
        <v>105</v>
      </c>
      <c r="C48" s="37">
        <v>41</v>
      </c>
      <c r="D48" s="62">
        <v>26</v>
      </c>
      <c r="E48" s="63" t="s">
        <v>191</v>
      </c>
      <c r="F48" s="62" t="s">
        <v>192</v>
      </c>
      <c r="G48" s="63" t="s">
        <v>258</v>
      </c>
      <c r="H48" s="37">
        <v>11</v>
      </c>
      <c r="I48" s="37">
        <v>0</v>
      </c>
      <c r="J48" s="37">
        <v>2</v>
      </c>
      <c r="K48" s="37">
        <v>6</v>
      </c>
      <c r="L48" s="37">
        <v>1</v>
      </c>
      <c r="M48" s="37">
        <v>1</v>
      </c>
      <c r="N48" s="37">
        <v>5</v>
      </c>
      <c r="O48" s="27">
        <f t="shared" si="1"/>
        <v>26</v>
      </c>
      <c r="P48" s="37"/>
    </row>
    <row r="49" spans="1:16" ht="15">
      <c r="A49" s="37">
        <v>46</v>
      </c>
      <c r="B49" s="37" t="s">
        <v>105</v>
      </c>
      <c r="C49" s="34">
        <v>5</v>
      </c>
      <c r="D49" s="62">
        <v>1</v>
      </c>
      <c r="E49" s="63" t="s">
        <v>242</v>
      </c>
      <c r="F49" s="62" t="s">
        <v>203</v>
      </c>
      <c r="G49" s="63" t="s">
        <v>120</v>
      </c>
      <c r="H49" s="35">
        <v>15</v>
      </c>
      <c r="I49" s="35">
        <v>0</v>
      </c>
      <c r="J49" s="35">
        <v>2</v>
      </c>
      <c r="K49" s="35">
        <v>4</v>
      </c>
      <c r="L49" s="35">
        <v>0.5</v>
      </c>
      <c r="M49" s="35">
        <v>0</v>
      </c>
      <c r="N49" s="35">
        <v>4</v>
      </c>
      <c r="O49" s="27">
        <f t="shared" si="1"/>
        <v>25.5</v>
      </c>
      <c r="P49" s="34"/>
    </row>
    <row r="50" spans="1:16" ht="15">
      <c r="A50" s="37">
        <v>47</v>
      </c>
      <c r="B50" s="37" t="s">
        <v>105</v>
      </c>
      <c r="C50" s="34">
        <v>33</v>
      </c>
      <c r="D50" s="62">
        <v>34</v>
      </c>
      <c r="E50" s="63" t="s">
        <v>185</v>
      </c>
      <c r="F50" s="62" t="s">
        <v>186</v>
      </c>
      <c r="G50" s="63" t="s">
        <v>27</v>
      </c>
      <c r="H50" s="35">
        <v>7</v>
      </c>
      <c r="I50" s="35">
        <v>2</v>
      </c>
      <c r="J50" s="35">
        <v>2</v>
      </c>
      <c r="K50" s="35">
        <v>2</v>
      </c>
      <c r="L50" s="35">
        <v>2</v>
      </c>
      <c r="M50" s="35">
        <v>6</v>
      </c>
      <c r="N50" s="35">
        <v>4</v>
      </c>
      <c r="O50" s="27">
        <f t="shared" si="1"/>
        <v>25</v>
      </c>
      <c r="P50" s="34"/>
    </row>
    <row r="51" spans="1:16" ht="15">
      <c r="A51" s="37">
        <v>48</v>
      </c>
      <c r="B51" s="37" t="s">
        <v>105</v>
      </c>
      <c r="C51" s="34">
        <v>66</v>
      </c>
      <c r="D51" s="62">
        <v>19</v>
      </c>
      <c r="E51" s="63" t="s">
        <v>153</v>
      </c>
      <c r="F51" s="62" t="s">
        <v>154</v>
      </c>
      <c r="G51" s="63" t="s">
        <v>26</v>
      </c>
      <c r="H51" s="37">
        <v>11</v>
      </c>
      <c r="I51" s="37">
        <v>4</v>
      </c>
      <c r="J51" s="37">
        <v>4</v>
      </c>
      <c r="K51" s="37">
        <v>1</v>
      </c>
      <c r="L51" s="37">
        <v>1</v>
      </c>
      <c r="M51" s="37">
        <v>2</v>
      </c>
      <c r="N51" s="37">
        <v>2</v>
      </c>
      <c r="O51" s="27">
        <f t="shared" si="1"/>
        <v>25</v>
      </c>
      <c r="P51" s="57"/>
    </row>
    <row r="52" spans="1:16" ht="15">
      <c r="A52" s="37">
        <v>49</v>
      </c>
      <c r="B52" s="37" t="s">
        <v>105</v>
      </c>
      <c r="C52" s="34">
        <v>48</v>
      </c>
      <c r="D52" s="62">
        <v>7</v>
      </c>
      <c r="E52" s="63" t="s">
        <v>145</v>
      </c>
      <c r="F52" s="62" t="s">
        <v>146</v>
      </c>
      <c r="G52" s="63" t="s">
        <v>257</v>
      </c>
      <c r="H52" s="37">
        <v>9</v>
      </c>
      <c r="I52" s="37">
        <v>2</v>
      </c>
      <c r="J52" s="37">
        <v>2</v>
      </c>
      <c r="K52" s="37">
        <v>7</v>
      </c>
      <c r="L52" s="37">
        <v>2</v>
      </c>
      <c r="M52" s="37">
        <v>1</v>
      </c>
      <c r="N52" s="37">
        <v>1.5</v>
      </c>
      <c r="O52" s="27">
        <f t="shared" si="1"/>
        <v>24.5</v>
      </c>
      <c r="P52" s="57"/>
    </row>
    <row r="53" spans="1:16" ht="15">
      <c r="A53" s="37">
        <v>50</v>
      </c>
      <c r="B53" s="37" t="s">
        <v>105</v>
      </c>
      <c r="C53" s="34">
        <v>13</v>
      </c>
      <c r="D53" s="62">
        <v>20</v>
      </c>
      <c r="E53" s="63" t="s">
        <v>243</v>
      </c>
      <c r="F53" s="62" t="s">
        <v>229</v>
      </c>
      <c r="G53" s="63" t="s">
        <v>255</v>
      </c>
      <c r="H53" s="37">
        <v>12</v>
      </c>
      <c r="I53" s="37">
        <v>1</v>
      </c>
      <c r="J53" s="37">
        <v>1</v>
      </c>
      <c r="K53" s="37">
        <v>0</v>
      </c>
      <c r="L53" s="37">
        <v>1</v>
      </c>
      <c r="M53" s="37">
        <v>1</v>
      </c>
      <c r="N53" s="37">
        <v>6</v>
      </c>
      <c r="O53" s="27">
        <f t="shared" si="1"/>
        <v>22</v>
      </c>
      <c r="P53" s="34"/>
    </row>
    <row r="54" spans="1:16" ht="15">
      <c r="A54" s="37">
        <v>51</v>
      </c>
      <c r="B54" s="37" t="s">
        <v>105</v>
      </c>
      <c r="C54" s="34">
        <v>27</v>
      </c>
      <c r="D54" s="62" t="s">
        <v>269</v>
      </c>
      <c r="E54" s="63" t="s">
        <v>506</v>
      </c>
      <c r="F54" s="62" t="s">
        <v>223</v>
      </c>
      <c r="G54" s="63" t="s">
        <v>42</v>
      </c>
      <c r="H54" s="35">
        <v>14</v>
      </c>
      <c r="I54" s="35">
        <v>0</v>
      </c>
      <c r="J54" s="35">
        <v>4</v>
      </c>
      <c r="K54" s="35">
        <v>1</v>
      </c>
      <c r="L54" s="35">
        <v>3</v>
      </c>
      <c r="M54" s="35">
        <v>0</v>
      </c>
      <c r="N54" s="35">
        <v>0</v>
      </c>
      <c r="O54" s="27">
        <f t="shared" si="1"/>
        <v>22</v>
      </c>
      <c r="P54" s="36"/>
    </row>
    <row r="55" spans="1:16" ht="15">
      <c r="A55" s="37">
        <v>52</v>
      </c>
      <c r="B55" s="37" t="s">
        <v>105</v>
      </c>
      <c r="C55" s="34">
        <v>4</v>
      </c>
      <c r="D55" s="62">
        <v>23</v>
      </c>
      <c r="E55" s="63" t="s">
        <v>230</v>
      </c>
      <c r="F55" s="62" t="s">
        <v>231</v>
      </c>
      <c r="G55" s="63" t="s">
        <v>260</v>
      </c>
      <c r="H55" s="35">
        <v>9</v>
      </c>
      <c r="I55" s="35">
        <v>1</v>
      </c>
      <c r="J55" s="35">
        <v>4</v>
      </c>
      <c r="K55" s="35">
        <v>6</v>
      </c>
      <c r="L55" s="35">
        <v>0</v>
      </c>
      <c r="M55" s="35">
        <v>0</v>
      </c>
      <c r="N55" s="35">
        <v>1</v>
      </c>
      <c r="O55" s="27">
        <f t="shared" si="1"/>
        <v>21</v>
      </c>
      <c r="P55" s="34"/>
    </row>
    <row r="56" spans="1:16" ht="15">
      <c r="A56" s="37">
        <v>53</v>
      </c>
      <c r="B56" s="37" t="s">
        <v>105</v>
      </c>
      <c r="C56" s="34">
        <v>45</v>
      </c>
      <c r="D56" s="62">
        <v>19</v>
      </c>
      <c r="E56" s="63" t="s">
        <v>189</v>
      </c>
      <c r="F56" s="62" t="s">
        <v>190</v>
      </c>
      <c r="G56" s="63" t="s">
        <v>26</v>
      </c>
      <c r="H56" s="37">
        <v>10</v>
      </c>
      <c r="I56" s="37">
        <v>2</v>
      </c>
      <c r="J56" s="37">
        <v>6</v>
      </c>
      <c r="K56" s="37">
        <v>1</v>
      </c>
      <c r="L56" s="37">
        <v>1</v>
      </c>
      <c r="M56" s="37">
        <v>1</v>
      </c>
      <c r="N56" s="37">
        <v>0</v>
      </c>
      <c r="O56" s="27">
        <f t="shared" si="1"/>
        <v>21</v>
      </c>
      <c r="P56" s="34"/>
    </row>
    <row r="57" spans="1:16" ht="12" customHeight="1">
      <c r="A57" s="37">
        <v>54</v>
      </c>
      <c r="B57" s="37" t="s">
        <v>105</v>
      </c>
      <c r="C57" s="34">
        <v>51</v>
      </c>
      <c r="D57" s="62">
        <v>16</v>
      </c>
      <c r="E57" s="63" t="s">
        <v>125</v>
      </c>
      <c r="F57" s="62" t="s">
        <v>126</v>
      </c>
      <c r="G57" s="63" t="s">
        <v>254</v>
      </c>
      <c r="H57" s="35">
        <v>7</v>
      </c>
      <c r="I57" s="35">
        <v>4</v>
      </c>
      <c r="J57" s="35">
        <v>2</v>
      </c>
      <c r="K57" s="35">
        <v>0</v>
      </c>
      <c r="L57" s="35">
        <v>2</v>
      </c>
      <c r="M57" s="35">
        <v>0</v>
      </c>
      <c r="N57" s="35">
        <v>6</v>
      </c>
      <c r="O57" s="27">
        <f t="shared" si="1"/>
        <v>21</v>
      </c>
      <c r="P57" s="52"/>
    </row>
    <row r="58" spans="1:16" ht="15">
      <c r="A58" s="37">
        <v>55</v>
      </c>
      <c r="B58" s="37" t="s">
        <v>105</v>
      </c>
      <c r="C58" s="34">
        <v>39</v>
      </c>
      <c r="D58" s="62">
        <v>16</v>
      </c>
      <c r="E58" s="63" t="s">
        <v>193</v>
      </c>
      <c r="F58" s="62" t="s">
        <v>194</v>
      </c>
      <c r="G58" s="63" t="s">
        <v>254</v>
      </c>
      <c r="H58" s="37">
        <v>7</v>
      </c>
      <c r="I58" s="37">
        <v>2</v>
      </c>
      <c r="J58" s="37">
        <v>3</v>
      </c>
      <c r="K58" s="37">
        <v>2</v>
      </c>
      <c r="L58" s="37">
        <v>1</v>
      </c>
      <c r="M58" s="37">
        <v>0</v>
      </c>
      <c r="N58" s="37">
        <v>4</v>
      </c>
      <c r="O58" s="27">
        <f t="shared" si="1"/>
        <v>19</v>
      </c>
      <c r="P58" s="34"/>
    </row>
    <row r="59" spans="1:16" ht="15">
      <c r="A59" s="37">
        <v>56</v>
      </c>
      <c r="B59" s="37" t="s">
        <v>105</v>
      </c>
      <c r="C59" s="34">
        <v>52</v>
      </c>
      <c r="D59" s="62">
        <v>16</v>
      </c>
      <c r="E59" s="63" t="s">
        <v>133</v>
      </c>
      <c r="F59" s="62" t="s">
        <v>134</v>
      </c>
      <c r="G59" s="63" t="s">
        <v>254</v>
      </c>
      <c r="H59" s="35">
        <v>7</v>
      </c>
      <c r="I59" s="35">
        <v>4</v>
      </c>
      <c r="J59" s="35">
        <v>2</v>
      </c>
      <c r="K59" s="35">
        <v>0</v>
      </c>
      <c r="L59" s="35">
        <v>2</v>
      </c>
      <c r="M59" s="35">
        <v>0</v>
      </c>
      <c r="N59" s="35">
        <v>4</v>
      </c>
      <c r="O59" s="27">
        <f t="shared" si="1"/>
        <v>19</v>
      </c>
      <c r="P59" s="52"/>
    </row>
    <row r="60" spans="1:16" ht="15">
      <c r="A60" s="37">
        <v>57</v>
      </c>
      <c r="B60" s="37" t="s">
        <v>105</v>
      </c>
      <c r="C60" s="34">
        <v>44</v>
      </c>
      <c r="D60" s="62">
        <v>2</v>
      </c>
      <c r="E60" s="63" t="s">
        <v>173</v>
      </c>
      <c r="F60" s="62" t="s">
        <v>174</v>
      </c>
      <c r="G60" s="63" t="s">
        <v>17</v>
      </c>
      <c r="H60" s="34">
        <v>10</v>
      </c>
      <c r="I60" s="37">
        <v>2</v>
      </c>
      <c r="J60" s="37">
        <v>2</v>
      </c>
      <c r="K60" s="37">
        <v>0</v>
      </c>
      <c r="L60" s="37">
        <v>2.5</v>
      </c>
      <c r="M60" s="37">
        <v>0</v>
      </c>
      <c r="N60" s="37">
        <v>2</v>
      </c>
      <c r="O60" s="27">
        <f t="shared" si="1"/>
        <v>18.5</v>
      </c>
      <c r="P60" s="36"/>
    </row>
    <row r="61" spans="1:16" ht="15">
      <c r="A61" s="37">
        <v>58</v>
      </c>
      <c r="B61" s="37" t="s">
        <v>105</v>
      </c>
      <c r="C61" s="34">
        <v>24</v>
      </c>
      <c r="D61" s="62">
        <v>1</v>
      </c>
      <c r="E61" s="63" t="s">
        <v>202</v>
      </c>
      <c r="F61" s="62" t="s">
        <v>203</v>
      </c>
      <c r="G61" s="63" t="s">
        <v>120</v>
      </c>
      <c r="H61" s="37">
        <v>12</v>
      </c>
      <c r="I61" s="37">
        <v>0</v>
      </c>
      <c r="J61" s="37">
        <v>1</v>
      </c>
      <c r="K61" s="37">
        <v>1</v>
      </c>
      <c r="L61" s="37">
        <v>1</v>
      </c>
      <c r="M61" s="37">
        <v>3</v>
      </c>
      <c r="N61" s="37">
        <v>0</v>
      </c>
      <c r="O61" s="27">
        <f t="shared" si="1"/>
        <v>18</v>
      </c>
      <c r="P61" s="34"/>
    </row>
    <row r="62" spans="1:16" ht="15">
      <c r="A62" s="37">
        <v>59</v>
      </c>
      <c r="B62" s="37" t="s">
        <v>105</v>
      </c>
      <c r="C62" s="34">
        <v>61</v>
      </c>
      <c r="D62" s="62">
        <v>8</v>
      </c>
      <c r="E62" s="63" t="s">
        <v>217</v>
      </c>
      <c r="F62" s="62" t="s">
        <v>218</v>
      </c>
      <c r="G62" s="63" t="s">
        <v>43</v>
      </c>
      <c r="H62" s="37">
        <v>7</v>
      </c>
      <c r="I62" s="37">
        <v>1</v>
      </c>
      <c r="J62" s="37">
        <v>4</v>
      </c>
      <c r="K62" s="37">
        <v>3</v>
      </c>
      <c r="L62" s="37">
        <v>2.5</v>
      </c>
      <c r="M62" s="37">
        <v>0</v>
      </c>
      <c r="N62" s="37">
        <v>0</v>
      </c>
      <c r="O62" s="27">
        <f t="shared" si="1"/>
        <v>17.5</v>
      </c>
      <c r="P62" s="34"/>
    </row>
    <row r="63" spans="1:16" ht="15">
      <c r="A63" s="37">
        <v>60</v>
      </c>
      <c r="B63" s="37" t="s">
        <v>105</v>
      </c>
      <c r="C63" s="34">
        <v>10</v>
      </c>
      <c r="D63" s="62">
        <v>22</v>
      </c>
      <c r="E63" s="63" t="s">
        <v>240</v>
      </c>
      <c r="F63" s="62" t="s">
        <v>241</v>
      </c>
      <c r="G63" s="63" t="s">
        <v>268</v>
      </c>
      <c r="H63" s="37">
        <v>6</v>
      </c>
      <c r="I63" s="37">
        <v>5</v>
      </c>
      <c r="J63" s="37">
        <v>1</v>
      </c>
      <c r="K63" s="37">
        <v>2</v>
      </c>
      <c r="L63" s="37">
        <v>0</v>
      </c>
      <c r="M63" s="37">
        <v>1</v>
      </c>
      <c r="N63" s="37">
        <v>2</v>
      </c>
      <c r="O63" s="27">
        <f t="shared" si="1"/>
        <v>17</v>
      </c>
      <c r="P63" s="34"/>
    </row>
    <row r="64" spans="1:16" ht="15">
      <c r="A64" s="37">
        <v>61</v>
      </c>
      <c r="B64" s="37" t="s">
        <v>105</v>
      </c>
      <c r="C64" s="34">
        <v>38</v>
      </c>
      <c r="D64" s="62">
        <v>23</v>
      </c>
      <c r="E64" s="63" t="s">
        <v>161</v>
      </c>
      <c r="F64" s="62" t="s">
        <v>162</v>
      </c>
      <c r="G64" s="63" t="s">
        <v>260</v>
      </c>
      <c r="H64" s="35">
        <v>8</v>
      </c>
      <c r="I64" s="35">
        <v>2</v>
      </c>
      <c r="J64" s="35">
        <v>1</v>
      </c>
      <c r="K64" s="35">
        <v>2</v>
      </c>
      <c r="L64" s="35">
        <v>2</v>
      </c>
      <c r="M64" s="35">
        <v>0</v>
      </c>
      <c r="N64" s="35">
        <v>2</v>
      </c>
      <c r="O64" s="27">
        <f t="shared" si="1"/>
        <v>17</v>
      </c>
      <c r="P64" s="57"/>
    </row>
    <row r="65" spans="1:16" ht="15">
      <c r="A65" s="37">
        <v>62</v>
      </c>
      <c r="B65" s="37" t="s">
        <v>105</v>
      </c>
      <c r="C65" s="34">
        <v>31</v>
      </c>
      <c r="D65" s="62">
        <v>13</v>
      </c>
      <c r="E65" s="63" t="s">
        <v>209</v>
      </c>
      <c r="F65" s="62" t="s">
        <v>210</v>
      </c>
      <c r="G65" s="63" t="s">
        <v>261</v>
      </c>
      <c r="H65" s="37">
        <v>9</v>
      </c>
      <c r="I65" s="37">
        <v>1</v>
      </c>
      <c r="J65" s="37">
        <v>1</v>
      </c>
      <c r="K65" s="37">
        <v>1</v>
      </c>
      <c r="L65" s="37">
        <v>3.5</v>
      </c>
      <c r="M65" s="37">
        <v>0</v>
      </c>
      <c r="N65" s="37">
        <v>1</v>
      </c>
      <c r="O65" s="27">
        <f t="shared" si="1"/>
        <v>16.5</v>
      </c>
      <c r="P65" s="34"/>
    </row>
    <row r="66" spans="1:16" ht="15">
      <c r="A66" s="37">
        <v>63</v>
      </c>
      <c r="B66" s="37" t="s">
        <v>105</v>
      </c>
      <c r="C66" s="34">
        <v>47</v>
      </c>
      <c r="D66" s="62">
        <v>9</v>
      </c>
      <c r="E66" s="63" t="s">
        <v>177</v>
      </c>
      <c r="F66" s="62" t="s">
        <v>178</v>
      </c>
      <c r="G66" s="63" t="s">
        <v>256</v>
      </c>
      <c r="H66" s="35">
        <v>8</v>
      </c>
      <c r="I66" s="35">
        <v>2</v>
      </c>
      <c r="J66" s="35">
        <v>1</v>
      </c>
      <c r="K66" s="35">
        <v>0</v>
      </c>
      <c r="L66" s="35">
        <v>2</v>
      </c>
      <c r="M66" s="35">
        <v>0</v>
      </c>
      <c r="N66" s="35">
        <v>2</v>
      </c>
      <c r="O66" s="27">
        <f t="shared" si="1"/>
        <v>15</v>
      </c>
      <c r="P66" s="34"/>
    </row>
    <row r="67" spans="1:16" ht="15">
      <c r="A67" s="37">
        <v>64</v>
      </c>
      <c r="B67" s="37" t="s">
        <v>105</v>
      </c>
      <c r="C67" s="34">
        <v>43</v>
      </c>
      <c r="D67" s="62">
        <v>13</v>
      </c>
      <c r="E67" s="63" t="s">
        <v>167</v>
      </c>
      <c r="F67" s="62" t="s">
        <v>168</v>
      </c>
      <c r="G67" s="63" t="s">
        <v>261</v>
      </c>
      <c r="H67" s="37">
        <v>10</v>
      </c>
      <c r="I67" s="37">
        <v>1</v>
      </c>
      <c r="J67" s="37">
        <v>2</v>
      </c>
      <c r="K67" s="37">
        <v>0</v>
      </c>
      <c r="L67" s="37">
        <v>1</v>
      </c>
      <c r="M67" s="37">
        <v>0</v>
      </c>
      <c r="N67" s="37">
        <v>0</v>
      </c>
      <c r="O67" s="27">
        <f t="shared" si="1"/>
        <v>14</v>
      </c>
      <c r="P67" s="36"/>
    </row>
    <row r="68" spans="1:16" ht="15">
      <c r="A68" s="37">
        <v>65</v>
      </c>
      <c r="B68" s="37" t="s">
        <v>105</v>
      </c>
      <c r="C68" s="34">
        <v>55</v>
      </c>
      <c r="D68" s="62">
        <v>9</v>
      </c>
      <c r="E68" s="63" t="s">
        <v>143</v>
      </c>
      <c r="F68" s="62" t="s">
        <v>144</v>
      </c>
      <c r="G68" s="63" t="s">
        <v>256</v>
      </c>
      <c r="H68" s="37">
        <v>10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4</v>
      </c>
      <c r="O68" s="27">
        <f>SUM(H68:N68)</f>
        <v>14</v>
      </c>
      <c r="P68" s="52"/>
    </row>
    <row r="69" spans="1:16" ht="15">
      <c r="A69" s="37">
        <v>66</v>
      </c>
      <c r="B69" s="37" t="s">
        <v>105</v>
      </c>
      <c r="C69" s="34">
        <v>67</v>
      </c>
      <c r="D69" s="62">
        <v>26</v>
      </c>
      <c r="E69" s="63" t="s">
        <v>147</v>
      </c>
      <c r="F69" s="62" t="s">
        <v>148</v>
      </c>
      <c r="G69" s="63" t="s">
        <v>258</v>
      </c>
      <c r="H69" s="37">
        <v>7</v>
      </c>
      <c r="I69" s="37">
        <v>2</v>
      </c>
      <c r="J69" s="37">
        <v>2</v>
      </c>
      <c r="K69" s="37">
        <v>0</v>
      </c>
      <c r="L69" s="37">
        <v>2</v>
      </c>
      <c r="M69" s="37">
        <v>1</v>
      </c>
      <c r="N69" s="37">
        <v>0</v>
      </c>
      <c r="O69" s="27">
        <f>SUM(H69:N69)</f>
        <v>14</v>
      </c>
      <c r="P69" s="57"/>
    </row>
    <row r="70" spans="1:16" ht="15">
      <c r="A70" s="37">
        <v>67</v>
      </c>
      <c r="B70" s="37" t="s">
        <v>105</v>
      </c>
      <c r="C70" s="34">
        <v>20</v>
      </c>
      <c r="D70" s="62">
        <v>29</v>
      </c>
      <c r="E70" s="63" t="s">
        <v>236</v>
      </c>
      <c r="F70" s="62" t="s">
        <v>186</v>
      </c>
      <c r="G70" s="63" t="s">
        <v>267</v>
      </c>
      <c r="H70" s="37">
        <v>6</v>
      </c>
      <c r="I70" s="37">
        <v>2</v>
      </c>
      <c r="J70" s="37">
        <v>1</v>
      </c>
      <c r="K70" s="37">
        <v>0</v>
      </c>
      <c r="L70" s="37">
        <v>3</v>
      </c>
      <c r="M70" s="37">
        <v>0</v>
      </c>
      <c r="N70" s="37">
        <v>1</v>
      </c>
      <c r="O70" s="27">
        <f>SUM(H70:N70)</f>
        <v>13</v>
      </c>
      <c r="P70" s="36"/>
    </row>
    <row r="71" spans="1:16" ht="15">
      <c r="A71" s="37">
        <v>68</v>
      </c>
      <c r="B71" s="37" t="s">
        <v>105</v>
      </c>
      <c r="C71" s="34">
        <v>37</v>
      </c>
      <c r="D71" s="62">
        <v>33</v>
      </c>
      <c r="E71" s="63" t="s">
        <v>171</v>
      </c>
      <c r="F71" s="62" t="s">
        <v>172</v>
      </c>
      <c r="G71" s="63" t="s">
        <v>262</v>
      </c>
      <c r="H71" s="37">
        <v>4</v>
      </c>
      <c r="I71" s="37">
        <v>2</v>
      </c>
      <c r="J71" s="37">
        <v>5</v>
      </c>
      <c r="K71" s="37">
        <v>0</v>
      </c>
      <c r="L71" s="37">
        <v>1</v>
      </c>
      <c r="M71" s="37">
        <v>0</v>
      </c>
      <c r="N71" s="37">
        <v>0</v>
      </c>
      <c r="O71" s="27">
        <f>SUM(H71:N71)</f>
        <v>12</v>
      </c>
      <c r="P71" s="34"/>
    </row>
    <row r="72" spans="1:16" ht="15">
      <c r="A72" s="37">
        <v>69</v>
      </c>
      <c r="B72" s="37" t="s">
        <v>105</v>
      </c>
      <c r="C72" s="34">
        <v>57</v>
      </c>
      <c r="D72" s="62">
        <v>20</v>
      </c>
      <c r="E72" s="63" t="s">
        <v>141</v>
      </c>
      <c r="F72" s="62" t="s">
        <v>142</v>
      </c>
      <c r="G72" s="63" t="s">
        <v>255</v>
      </c>
      <c r="H72" s="37">
        <v>4</v>
      </c>
      <c r="I72" s="37">
        <v>2</v>
      </c>
      <c r="J72" s="37">
        <v>2</v>
      </c>
      <c r="K72" s="37">
        <v>0</v>
      </c>
      <c r="L72" s="37">
        <v>0.5</v>
      </c>
      <c r="M72" s="37">
        <v>0</v>
      </c>
      <c r="N72" s="37">
        <v>2</v>
      </c>
      <c r="O72" s="27">
        <f>SUM(H72:N72)</f>
        <v>10.5</v>
      </c>
      <c r="P72" s="52"/>
    </row>
    <row r="73" spans="1:16" ht="15">
      <c r="A73" s="19"/>
      <c r="B73" s="19"/>
      <c r="C73" s="19"/>
      <c r="D73" s="44"/>
      <c r="E73" s="18"/>
      <c r="F73" s="18"/>
      <c r="G73" s="28"/>
      <c r="H73" s="29"/>
      <c r="I73" s="29"/>
      <c r="J73" s="29"/>
      <c r="K73" s="29"/>
      <c r="L73" s="29"/>
      <c r="M73" s="29"/>
      <c r="N73" s="29"/>
      <c r="O73" s="30"/>
      <c r="P73" s="19"/>
    </row>
    <row r="74" spans="1:6" ht="15">
      <c r="A74" s="99" t="s">
        <v>6</v>
      </c>
      <c r="B74" s="99"/>
      <c r="C74" s="99"/>
      <c r="D74" s="99"/>
      <c r="E74" s="6" t="s">
        <v>94</v>
      </c>
      <c r="F74" s="66"/>
    </row>
    <row r="75" spans="1:6" ht="15">
      <c r="A75" s="100" t="s">
        <v>5</v>
      </c>
      <c r="B75" s="100"/>
      <c r="C75" s="100"/>
      <c r="D75" s="100"/>
      <c r="E75" s="16" t="s">
        <v>113</v>
      </c>
      <c r="F75" s="66"/>
    </row>
    <row r="76" spans="5:6" ht="15">
      <c r="E76" s="16" t="s">
        <v>116</v>
      </c>
      <c r="F76" s="67"/>
    </row>
    <row r="77" spans="1:6" ht="15">
      <c r="A77" s="10"/>
      <c r="B77" s="10"/>
      <c r="C77" s="10"/>
      <c r="E77" s="16" t="s">
        <v>102</v>
      </c>
      <c r="F77" s="67"/>
    </row>
    <row r="78" spans="4:16" ht="15">
      <c r="D78" s="6"/>
      <c r="E78" s="16" t="s">
        <v>488</v>
      </c>
      <c r="F78" s="66"/>
      <c r="G78" s="12"/>
      <c r="P78" s="6"/>
    </row>
    <row r="79" spans="4:16" ht="15">
      <c r="D79" s="6"/>
      <c r="E79" s="16" t="s">
        <v>101</v>
      </c>
      <c r="F79" s="65"/>
      <c r="G79" s="11"/>
      <c r="P79" s="6"/>
    </row>
    <row r="80" spans="4:16" ht="15">
      <c r="D80" s="6"/>
      <c r="E80" s="16" t="s">
        <v>489</v>
      </c>
      <c r="F80" s="66"/>
      <c r="G80" s="11"/>
      <c r="P80" s="6"/>
    </row>
    <row r="81" spans="4:16" ht="15">
      <c r="D81" s="6"/>
      <c r="E81" s="16" t="s">
        <v>490</v>
      </c>
      <c r="F81" s="65"/>
      <c r="G81" s="11"/>
      <c r="P81" s="6"/>
    </row>
    <row r="82" spans="4:16" ht="15">
      <c r="D82" s="6"/>
      <c r="E82" s="16" t="s">
        <v>486</v>
      </c>
      <c r="F82" s="66"/>
      <c r="G82" s="11"/>
      <c r="P82" s="6"/>
    </row>
    <row r="83" spans="4:16" ht="15">
      <c r="D83" s="6"/>
      <c r="E83" s="16" t="s">
        <v>487</v>
      </c>
      <c r="F83" s="65"/>
      <c r="G83" s="11"/>
      <c r="P83" s="6"/>
    </row>
    <row r="84" spans="5:6" ht="15">
      <c r="E84" s="16" t="s">
        <v>491</v>
      </c>
      <c r="F84" s="65"/>
    </row>
    <row r="85" ht="15">
      <c r="E85" s="6" t="s">
        <v>503</v>
      </c>
    </row>
  </sheetData>
  <sheetProtection/>
  <mergeCells count="12">
    <mergeCell ref="B2:C3"/>
    <mergeCell ref="O2:O3"/>
    <mergeCell ref="A74:D74"/>
    <mergeCell ref="A75:D75"/>
    <mergeCell ref="F2:F3"/>
    <mergeCell ref="P2:P3"/>
    <mergeCell ref="A1:P1"/>
    <mergeCell ref="A2:A3"/>
    <mergeCell ref="D2:D3"/>
    <mergeCell ref="E2:E3"/>
    <mergeCell ref="G2:G3"/>
    <mergeCell ref="H2:N2"/>
  </mergeCells>
  <printOptions/>
  <pageMargins left="0.7" right="0.7" top="0.75" bottom="0.75" header="0.3" footer="0.3"/>
  <pageSetup horizontalDpi="600" verticalDpi="600" orientation="landscape" paperSize="9" scale="74" r:id="rId1"/>
  <rowBreaks count="1" manualBreakCount="1">
    <brk id="3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R21" sqref="R21"/>
    </sheetView>
  </sheetViews>
  <sheetFormatPr defaultColWidth="9.140625" defaultRowHeight="15"/>
  <cols>
    <col min="1" max="1" width="3.7109375" style="0" customWidth="1"/>
    <col min="2" max="2" width="3.28125" style="0" customWidth="1"/>
    <col min="3" max="3" width="4.140625" style="0" customWidth="1"/>
    <col min="4" max="4" width="12.28125" style="0" customWidth="1"/>
    <col min="5" max="5" width="33.8515625" style="0" customWidth="1"/>
    <col min="6" max="6" width="18.00390625" style="0" customWidth="1"/>
    <col min="7" max="7" width="32.7109375" style="0" customWidth="1"/>
    <col min="8" max="8" width="6.140625" style="0" customWidth="1"/>
    <col min="9" max="14" width="5.00390625" style="0" customWidth="1"/>
    <col min="15" max="15" width="8.28125" style="0" customWidth="1"/>
    <col min="16" max="16" width="6.28125" style="0" customWidth="1"/>
  </cols>
  <sheetData>
    <row r="1" spans="1:16" s="16" customFormat="1" ht="15">
      <c r="A1" s="109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4" customFormat="1" ht="15">
      <c r="A2" s="106" t="s">
        <v>4</v>
      </c>
      <c r="B2" s="106" t="s">
        <v>0</v>
      </c>
      <c r="C2" s="106"/>
      <c r="D2" s="106" t="s">
        <v>270</v>
      </c>
      <c r="E2" s="106" t="s">
        <v>83</v>
      </c>
      <c r="F2" s="101" t="s">
        <v>81</v>
      </c>
      <c r="G2" s="101" t="s">
        <v>82</v>
      </c>
      <c r="H2" s="110" t="s">
        <v>3</v>
      </c>
      <c r="I2" s="110"/>
      <c r="J2" s="110"/>
      <c r="K2" s="110"/>
      <c r="L2" s="110"/>
      <c r="M2" s="110"/>
      <c r="N2" s="110"/>
      <c r="O2" s="106" t="s">
        <v>271</v>
      </c>
      <c r="P2" s="106" t="s">
        <v>272</v>
      </c>
    </row>
    <row r="3" spans="1:16" s="4" customFormat="1" ht="15">
      <c r="A3" s="106"/>
      <c r="B3" s="106"/>
      <c r="C3" s="106"/>
      <c r="D3" s="106"/>
      <c r="E3" s="106"/>
      <c r="F3" s="102"/>
      <c r="G3" s="102"/>
      <c r="H3" s="56" t="s">
        <v>2</v>
      </c>
      <c r="I3" s="56" t="s">
        <v>8</v>
      </c>
      <c r="J3" s="56" t="s">
        <v>9</v>
      </c>
      <c r="K3" s="56" t="s">
        <v>13</v>
      </c>
      <c r="L3" s="56" t="s">
        <v>10</v>
      </c>
      <c r="M3" s="56" t="s">
        <v>11</v>
      </c>
      <c r="N3" s="56" t="s">
        <v>11</v>
      </c>
      <c r="O3" s="106"/>
      <c r="P3" s="106"/>
    </row>
    <row r="4" spans="1:16" s="4" customFormat="1" ht="15">
      <c r="A4" s="80">
        <v>1</v>
      </c>
      <c r="B4" s="80" t="s">
        <v>111</v>
      </c>
      <c r="C4" s="81">
        <v>24</v>
      </c>
      <c r="D4" s="77">
        <v>4</v>
      </c>
      <c r="E4" s="78" t="s">
        <v>89</v>
      </c>
      <c r="F4" s="96" t="s">
        <v>341</v>
      </c>
      <c r="G4" s="97" t="s">
        <v>107</v>
      </c>
      <c r="H4" s="81">
        <v>19</v>
      </c>
      <c r="I4" s="81">
        <v>7</v>
      </c>
      <c r="J4" s="81">
        <v>6</v>
      </c>
      <c r="K4" s="81">
        <v>12</v>
      </c>
      <c r="L4" s="81">
        <v>6</v>
      </c>
      <c r="M4" s="81">
        <v>5</v>
      </c>
      <c r="N4" s="81">
        <v>8</v>
      </c>
      <c r="O4" s="82">
        <f aca="true" t="shared" si="0" ref="O4:O35">SUM(H4:N4)</f>
        <v>63</v>
      </c>
      <c r="P4" s="98" t="s">
        <v>509</v>
      </c>
    </row>
    <row r="5" spans="1:20" s="4" customFormat="1" ht="15">
      <c r="A5" s="81">
        <v>2</v>
      </c>
      <c r="B5" s="80" t="s">
        <v>111</v>
      </c>
      <c r="C5" s="81">
        <v>26</v>
      </c>
      <c r="D5" s="77">
        <v>7</v>
      </c>
      <c r="E5" s="78" t="s">
        <v>75</v>
      </c>
      <c r="F5" s="77" t="s">
        <v>277</v>
      </c>
      <c r="G5" s="78" t="s">
        <v>19</v>
      </c>
      <c r="H5" s="83">
        <v>18</v>
      </c>
      <c r="I5" s="83">
        <v>10</v>
      </c>
      <c r="J5" s="83">
        <v>8</v>
      </c>
      <c r="K5" s="83">
        <v>12</v>
      </c>
      <c r="L5" s="83">
        <v>5</v>
      </c>
      <c r="M5" s="83">
        <v>5</v>
      </c>
      <c r="N5" s="83">
        <v>4</v>
      </c>
      <c r="O5" s="82">
        <f t="shared" si="0"/>
        <v>62</v>
      </c>
      <c r="P5" s="98" t="s">
        <v>509</v>
      </c>
      <c r="Q5" s="50"/>
      <c r="R5" s="50"/>
      <c r="S5" s="50"/>
      <c r="T5" s="50"/>
    </row>
    <row r="6" spans="1:16" ht="15">
      <c r="A6" s="80">
        <v>3</v>
      </c>
      <c r="B6" s="80" t="s">
        <v>111</v>
      </c>
      <c r="C6" s="81">
        <v>8</v>
      </c>
      <c r="D6" s="77">
        <v>18</v>
      </c>
      <c r="E6" s="78" t="s">
        <v>50</v>
      </c>
      <c r="F6" s="77" t="s">
        <v>277</v>
      </c>
      <c r="G6" s="78" t="s">
        <v>18</v>
      </c>
      <c r="H6" s="81">
        <v>13</v>
      </c>
      <c r="I6" s="81">
        <v>8</v>
      </c>
      <c r="J6" s="81">
        <v>7.5</v>
      </c>
      <c r="K6" s="81">
        <v>12</v>
      </c>
      <c r="L6" s="81">
        <v>5</v>
      </c>
      <c r="M6" s="81">
        <v>6</v>
      </c>
      <c r="N6" s="81">
        <v>9</v>
      </c>
      <c r="O6" s="82">
        <f t="shared" si="0"/>
        <v>60.5</v>
      </c>
      <c r="P6" s="98" t="s">
        <v>509</v>
      </c>
    </row>
    <row r="7" spans="1:16" ht="15">
      <c r="A7" s="81">
        <v>4</v>
      </c>
      <c r="B7" s="80" t="s">
        <v>111</v>
      </c>
      <c r="C7" s="81">
        <v>29</v>
      </c>
      <c r="D7" s="77">
        <v>12</v>
      </c>
      <c r="E7" s="78" t="s">
        <v>77</v>
      </c>
      <c r="F7" s="84">
        <v>38271</v>
      </c>
      <c r="G7" s="78" t="s">
        <v>40</v>
      </c>
      <c r="H7" s="81">
        <v>19</v>
      </c>
      <c r="I7" s="81">
        <v>7</v>
      </c>
      <c r="J7" s="81">
        <v>3</v>
      </c>
      <c r="K7" s="81">
        <v>11</v>
      </c>
      <c r="L7" s="81">
        <v>5</v>
      </c>
      <c r="M7" s="81">
        <v>4.5</v>
      </c>
      <c r="N7" s="81">
        <v>9</v>
      </c>
      <c r="O7" s="82">
        <f t="shared" si="0"/>
        <v>58.5</v>
      </c>
      <c r="P7" s="98" t="s">
        <v>510</v>
      </c>
    </row>
    <row r="8" spans="1:16" ht="15">
      <c r="A8" s="80">
        <v>5</v>
      </c>
      <c r="B8" s="80" t="s">
        <v>111</v>
      </c>
      <c r="C8" s="81">
        <v>39</v>
      </c>
      <c r="D8" s="77">
        <v>7</v>
      </c>
      <c r="E8" s="78" t="s">
        <v>304</v>
      </c>
      <c r="F8" s="77" t="s">
        <v>305</v>
      </c>
      <c r="G8" s="78" t="s">
        <v>19</v>
      </c>
      <c r="H8" s="81">
        <v>19</v>
      </c>
      <c r="I8" s="81">
        <v>9</v>
      </c>
      <c r="J8" s="81">
        <v>6</v>
      </c>
      <c r="K8" s="81">
        <v>10</v>
      </c>
      <c r="L8" s="81">
        <v>5</v>
      </c>
      <c r="M8" s="81">
        <v>3.5</v>
      </c>
      <c r="N8" s="81">
        <v>5</v>
      </c>
      <c r="O8" s="82">
        <f t="shared" si="0"/>
        <v>57.5</v>
      </c>
      <c r="P8" s="98" t="s">
        <v>510</v>
      </c>
    </row>
    <row r="9" spans="1:16" ht="15">
      <c r="A9" s="81">
        <v>6</v>
      </c>
      <c r="B9" s="80" t="s">
        <v>111</v>
      </c>
      <c r="C9" s="81">
        <v>38</v>
      </c>
      <c r="D9" s="77">
        <v>36</v>
      </c>
      <c r="E9" s="78" t="s">
        <v>66</v>
      </c>
      <c r="F9" s="77" t="s">
        <v>313</v>
      </c>
      <c r="G9" s="78" t="s">
        <v>32</v>
      </c>
      <c r="H9" s="83">
        <v>20</v>
      </c>
      <c r="I9" s="83">
        <v>9</v>
      </c>
      <c r="J9" s="83">
        <v>6</v>
      </c>
      <c r="K9" s="83">
        <v>7</v>
      </c>
      <c r="L9" s="83">
        <v>5</v>
      </c>
      <c r="M9" s="83">
        <v>2</v>
      </c>
      <c r="N9" s="83">
        <v>7</v>
      </c>
      <c r="O9" s="82">
        <f t="shared" si="0"/>
        <v>56</v>
      </c>
      <c r="P9" s="98" t="s">
        <v>510</v>
      </c>
    </row>
    <row r="10" spans="1:16" ht="15">
      <c r="A10" s="80">
        <v>7</v>
      </c>
      <c r="B10" s="80" t="s">
        <v>111</v>
      </c>
      <c r="C10" s="81">
        <v>41</v>
      </c>
      <c r="D10" s="77">
        <v>34</v>
      </c>
      <c r="E10" s="78" t="s">
        <v>314</v>
      </c>
      <c r="F10" s="77" t="s">
        <v>315</v>
      </c>
      <c r="G10" s="78" t="s">
        <v>27</v>
      </c>
      <c r="H10" s="83">
        <v>19</v>
      </c>
      <c r="I10" s="83">
        <v>6</v>
      </c>
      <c r="J10" s="83">
        <v>3</v>
      </c>
      <c r="K10" s="83">
        <v>6.5</v>
      </c>
      <c r="L10" s="83">
        <v>3</v>
      </c>
      <c r="M10" s="83">
        <v>6</v>
      </c>
      <c r="N10" s="83">
        <v>8</v>
      </c>
      <c r="O10" s="82">
        <f t="shared" si="0"/>
        <v>51.5</v>
      </c>
      <c r="P10" s="98" t="s">
        <v>510</v>
      </c>
    </row>
    <row r="11" spans="1:16" ht="15">
      <c r="A11" s="81">
        <v>8</v>
      </c>
      <c r="B11" s="80" t="s">
        <v>111</v>
      </c>
      <c r="C11" s="81">
        <v>49</v>
      </c>
      <c r="D11" s="77">
        <v>17</v>
      </c>
      <c r="E11" s="78" t="s">
        <v>274</v>
      </c>
      <c r="F11" s="77" t="s">
        <v>275</v>
      </c>
      <c r="G11" s="78" t="s">
        <v>39</v>
      </c>
      <c r="H11" s="83">
        <v>14</v>
      </c>
      <c r="I11" s="83">
        <v>5</v>
      </c>
      <c r="J11" s="83">
        <v>8</v>
      </c>
      <c r="K11" s="83">
        <v>9</v>
      </c>
      <c r="L11" s="83">
        <v>5</v>
      </c>
      <c r="M11" s="83">
        <v>5.5</v>
      </c>
      <c r="N11" s="83">
        <v>5</v>
      </c>
      <c r="O11" s="82">
        <f t="shared" si="0"/>
        <v>51.5</v>
      </c>
      <c r="P11" s="98" t="s">
        <v>510</v>
      </c>
    </row>
    <row r="12" spans="1:16" ht="15">
      <c r="A12" s="80">
        <v>9</v>
      </c>
      <c r="B12" s="80" t="s">
        <v>111</v>
      </c>
      <c r="C12" s="80">
        <v>23</v>
      </c>
      <c r="D12" s="77">
        <v>20</v>
      </c>
      <c r="E12" s="78" t="s">
        <v>78</v>
      </c>
      <c r="F12" s="77" t="s">
        <v>342</v>
      </c>
      <c r="G12" s="78" t="s">
        <v>25</v>
      </c>
      <c r="H12" s="80">
        <v>13</v>
      </c>
      <c r="I12" s="80">
        <v>8</v>
      </c>
      <c r="J12" s="80">
        <v>8</v>
      </c>
      <c r="K12" s="85">
        <v>9</v>
      </c>
      <c r="L12" s="85">
        <v>5</v>
      </c>
      <c r="M12" s="85">
        <v>3</v>
      </c>
      <c r="N12" s="85">
        <v>1</v>
      </c>
      <c r="O12" s="82">
        <f t="shared" si="0"/>
        <v>47</v>
      </c>
      <c r="P12" s="98" t="s">
        <v>511</v>
      </c>
    </row>
    <row r="13" spans="1:16" ht="15">
      <c r="A13" s="81">
        <v>10</v>
      </c>
      <c r="B13" s="80" t="s">
        <v>111</v>
      </c>
      <c r="C13" s="81">
        <v>28</v>
      </c>
      <c r="D13" s="77">
        <v>32</v>
      </c>
      <c r="E13" s="78" t="s">
        <v>61</v>
      </c>
      <c r="F13" s="77" t="s">
        <v>335</v>
      </c>
      <c r="G13" s="78" t="s">
        <v>38</v>
      </c>
      <c r="H13" s="83">
        <v>13</v>
      </c>
      <c r="I13" s="83">
        <v>5</v>
      </c>
      <c r="J13" s="83">
        <v>4</v>
      </c>
      <c r="K13" s="83">
        <v>10</v>
      </c>
      <c r="L13" s="83">
        <v>5</v>
      </c>
      <c r="M13" s="83">
        <v>3</v>
      </c>
      <c r="N13" s="83">
        <v>7</v>
      </c>
      <c r="O13" s="82">
        <f t="shared" si="0"/>
        <v>47</v>
      </c>
      <c r="P13" s="98" t="s">
        <v>511</v>
      </c>
    </row>
    <row r="14" spans="1:16" ht="15">
      <c r="A14" s="80">
        <v>11</v>
      </c>
      <c r="B14" s="80" t="s">
        <v>111</v>
      </c>
      <c r="C14" s="81">
        <v>30</v>
      </c>
      <c r="D14" s="77">
        <v>35</v>
      </c>
      <c r="E14" s="78" t="s">
        <v>59</v>
      </c>
      <c r="F14" s="77" t="s">
        <v>334</v>
      </c>
      <c r="G14" s="78" t="s">
        <v>31</v>
      </c>
      <c r="H14" s="81">
        <v>16</v>
      </c>
      <c r="I14" s="81">
        <v>9</v>
      </c>
      <c r="J14" s="81">
        <v>9</v>
      </c>
      <c r="K14" s="81">
        <v>5.5</v>
      </c>
      <c r="L14" s="81">
        <v>4</v>
      </c>
      <c r="M14" s="81">
        <v>1.5</v>
      </c>
      <c r="N14" s="81">
        <v>1</v>
      </c>
      <c r="O14" s="82">
        <f t="shared" si="0"/>
        <v>46</v>
      </c>
      <c r="P14" s="98" t="s">
        <v>511</v>
      </c>
    </row>
    <row r="15" spans="1:16" ht="15">
      <c r="A15" s="81">
        <v>12</v>
      </c>
      <c r="B15" s="80" t="s">
        <v>111</v>
      </c>
      <c r="C15" s="81">
        <v>47</v>
      </c>
      <c r="D15" s="77">
        <v>18</v>
      </c>
      <c r="E15" s="78" t="s">
        <v>70</v>
      </c>
      <c r="F15" s="77" t="s">
        <v>295</v>
      </c>
      <c r="G15" s="78" t="s">
        <v>15</v>
      </c>
      <c r="H15" s="83">
        <v>14</v>
      </c>
      <c r="I15" s="83">
        <v>6</v>
      </c>
      <c r="J15" s="83">
        <v>6</v>
      </c>
      <c r="K15" s="83">
        <v>10.5</v>
      </c>
      <c r="L15" s="83">
        <v>4</v>
      </c>
      <c r="M15" s="83">
        <v>5.5</v>
      </c>
      <c r="N15" s="83">
        <v>0</v>
      </c>
      <c r="O15" s="82">
        <f t="shared" si="0"/>
        <v>46</v>
      </c>
      <c r="P15" s="98" t="s">
        <v>511</v>
      </c>
    </row>
    <row r="16" spans="1:16" ht="15">
      <c r="A16" s="80">
        <v>13</v>
      </c>
      <c r="B16" s="80" t="s">
        <v>111</v>
      </c>
      <c r="C16" s="81">
        <v>42</v>
      </c>
      <c r="D16" s="77">
        <v>12</v>
      </c>
      <c r="E16" s="78" t="s">
        <v>63</v>
      </c>
      <c r="F16" s="77" t="s">
        <v>158</v>
      </c>
      <c r="G16" s="78" t="s">
        <v>40</v>
      </c>
      <c r="H16" s="81">
        <v>13</v>
      </c>
      <c r="I16" s="81">
        <v>5</v>
      </c>
      <c r="J16" s="81">
        <v>2</v>
      </c>
      <c r="K16" s="81">
        <v>10.5</v>
      </c>
      <c r="L16" s="81">
        <v>5</v>
      </c>
      <c r="M16" s="81">
        <v>1</v>
      </c>
      <c r="N16" s="81">
        <v>8</v>
      </c>
      <c r="O16" s="82">
        <f t="shared" si="0"/>
        <v>44.5</v>
      </c>
      <c r="P16" s="98" t="s">
        <v>511</v>
      </c>
    </row>
    <row r="17" spans="1:16" ht="15" customHeight="1">
      <c r="A17" s="81">
        <v>14</v>
      </c>
      <c r="B17" s="80" t="s">
        <v>111</v>
      </c>
      <c r="C17" s="81">
        <v>44</v>
      </c>
      <c r="D17" s="77">
        <v>30</v>
      </c>
      <c r="E17" s="78" t="s">
        <v>297</v>
      </c>
      <c r="F17" s="77" t="s">
        <v>298</v>
      </c>
      <c r="G17" s="78" t="s">
        <v>35</v>
      </c>
      <c r="H17" s="81">
        <v>20</v>
      </c>
      <c r="I17" s="81">
        <v>4</v>
      </c>
      <c r="J17" s="81">
        <v>1</v>
      </c>
      <c r="K17" s="81">
        <v>8</v>
      </c>
      <c r="L17" s="81">
        <v>4.5</v>
      </c>
      <c r="M17" s="81">
        <v>5</v>
      </c>
      <c r="N17" s="81">
        <v>2</v>
      </c>
      <c r="O17" s="82">
        <f t="shared" si="0"/>
        <v>44.5</v>
      </c>
      <c r="P17" s="98" t="s">
        <v>511</v>
      </c>
    </row>
    <row r="18" spans="1:16" ht="15">
      <c r="A18" s="80">
        <v>15</v>
      </c>
      <c r="B18" s="80" t="s">
        <v>111</v>
      </c>
      <c r="C18" s="81">
        <v>53</v>
      </c>
      <c r="D18" s="77">
        <v>35</v>
      </c>
      <c r="E18" s="78" t="s">
        <v>65</v>
      </c>
      <c r="F18" s="77" t="s">
        <v>312</v>
      </c>
      <c r="G18" s="78" t="s">
        <v>31</v>
      </c>
      <c r="H18" s="81">
        <v>15</v>
      </c>
      <c r="I18" s="81">
        <v>5</v>
      </c>
      <c r="J18" s="81">
        <v>4</v>
      </c>
      <c r="K18" s="81">
        <v>9</v>
      </c>
      <c r="L18" s="81">
        <v>6</v>
      </c>
      <c r="M18" s="81">
        <v>4</v>
      </c>
      <c r="N18" s="81">
        <v>1</v>
      </c>
      <c r="O18" s="82">
        <f t="shared" si="0"/>
        <v>44</v>
      </c>
      <c r="P18" s="98" t="s">
        <v>511</v>
      </c>
    </row>
    <row r="19" spans="1:16" ht="15">
      <c r="A19" s="81">
        <v>16</v>
      </c>
      <c r="B19" s="80" t="s">
        <v>111</v>
      </c>
      <c r="C19" s="81">
        <v>4</v>
      </c>
      <c r="D19" s="77">
        <v>36</v>
      </c>
      <c r="E19" s="78" t="s">
        <v>57</v>
      </c>
      <c r="F19" s="77" t="s">
        <v>296</v>
      </c>
      <c r="G19" s="78" t="s">
        <v>32</v>
      </c>
      <c r="H19" s="83">
        <v>19</v>
      </c>
      <c r="I19" s="83">
        <v>5</v>
      </c>
      <c r="J19" s="83">
        <v>1</v>
      </c>
      <c r="K19" s="83">
        <v>9</v>
      </c>
      <c r="L19" s="83">
        <v>3</v>
      </c>
      <c r="M19" s="83">
        <v>1.5</v>
      </c>
      <c r="N19" s="83">
        <v>5</v>
      </c>
      <c r="O19" s="82">
        <f t="shared" si="0"/>
        <v>43.5</v>
      </c>
      <c r="P19" s="98" t="s">
        <v>511</v>
      </c>
    </row>
    <row r="20" spans="1:16" ht="15">
      <c r="A20" s="80">
        <v>17</v>
      </c>
      <c r="B20" s="80" t="s">
        <v>111</v>
      </c>
      <c r="C20" s="81">
        <v>15</v>
      </c>
      <c r="D20" s="77">
        <v>18</v>
      </c>
      <c r="E20" s="78" t="s">
        <v>308</v>
      </c>
      <c r="F20" s="77" t="s">
        <v>309</v>
      </c>
      <c r="G20" s="78" t="s">
        <v>18</v>
      </c>
      <c r="H20" s="83">
        <v>11</v>
      </c>
      <c r="I20" s="83">
        <v>3</v>
      </c>
      <c r="J20" s="83">
        <v>3</v>
      </c>
      <c r="K20" s="83">
        <v>7.5</v>
      </c>
      <c r="L20" s="83">
        <v>5</v>
      </c>
      <c r="M20" s="83">
        <v>6</v>
      </c>
      <c r="N20" s="83">
        <v>8</v>
      </c>
      <c r="O20" s="82">
        <f t="shared" si="0"/>
        <v>43.5</v>
      </c>
      <c r="P20" s="98" t="s">
        <v>511</v>
      </c>
    </row>
    <row r="21" spans="1:16" ht="15">
      <c r="A21" s="34">
        <v>18</v>
      </c>
      <c r="B21" s="37" t="s">
        <v>111</v>
      </c>
      <c r="C21" s="34">
        <v>14</v>
      </c>
      <c r="D21" s="60">
        <v>11</v>
      </c>
      <c r="E21" s="61" t="s">
        <v>60</v>
      </c>
      <c r="F21" s="60" t="s">
        <v>306</v>
      </c>
      <c r="G21" s="61" t="s">
        <v>37</v>
      </c>
      <c r="H21" s="34">
        <v>9</v>
      </c>
      <c r="I21" s="34">
        <v>6</v>
      </c>
      <c r="J21" s="34">
        <v>6</v>
      </c>
      <c r="K21" s="34">
        <v>10</v>
      </c>
      <c r="L21" s="34">
        <v>1.5</v>
      </c>
      <c r="M21" s="34">
        <v>2.5</v>
      </c>
      <c r="N21" s="34">
        <v>7</v>
      </c>
      <c r="O21" s="27">
        <f t="shared" si="0"/>
        <v>42</v>
      </c>
      <c r="P21" s="53"/>
    </row>
    <row r="22" spans="1:16" ht="16.5" customHeight="1">
      <c r="A22" s="72">
        <v>19</v>
      </c>
      <c r="B22" s="37" t="s">
        <v>111</v>
      </c>
      <c r="C22" s="54">
        <v>27</v>
      </c>
      <c r="D22" s="60">
        <v>17</v>
      </c>
      <c r="E22" s="61" t="s">
        <v>62</v>
      </c>
      <c r="F22" s="60" t="s">
        <v>338</v>
      </c>
      <c r="G22" s="61" t="s">
        <v>39</v>
      </c>
      <c r="H22" s="37">
        <v>14</v>
      </c>
      <c r="I22" s="37">
        <v>4</v>
      </c>
      <c r="J22" s="37">
        <v>1.5</v>
      </c>
      <c r="K22" s="54">
        <v>10</v>
      </c>
      <c r="L22" s="54">
        <v>3</v>
      </c>
      <c r="M22" s="54">
        <v>6</v>
      </c>
      <c r="N22" s="54">
        <v>2</v>
      </c>
      <c r="O22" s="27">
        <f t="shared" si="0"/>
        <v>40.5</v>
      </c>
      <c r="P22" s="53"/>
    </row>
    <row r="23" spans="1:16" ht="15.75" customHeight="1">
      <c r="A23" s="34">
        <v>20</v>
      </c>
      <c r="B23" s="37" t="s">
        <v>111</v>
      </c>
      <c r="C23" s="37">
        <v>34</v>
      </c>
      <c r="D23" s="60">
        <v>21</v>
      </c>
      <c r="E23" s="61" t="s">
        <v>330</v>
      </c>
      <c r="F23" s="60" t="s">
        <v>331</v>
      </c>
      <c r="G23" s="61" t="s">
        <v>112</v>
      </c>
      <c r="H23" s="37">
        <v>13</v>
      </c>
      <c r="I23" s="37">
        <v>10</v>
      </c>
      <c r="J23" s="37">
        <v>4</v>
      </c>
      <c r="K23" s="54">
        <v>3.5</v>
      </c>
      <c r="L23" s="54">
        <v>3</v>
      </c>
      <c r="M23" s="54">
        <v>1.5</v>
      </c>
      <c r="N23" s="54">
        <v>3</v>
      </c>
      <c r="O23" s="27">
        <f t="shared" si="0"/>
        <v>38</v>
      </c>
      <c r="P23" s="53"/>
    </row>
    <row r="24" spans="1:16" ht="17.25" customHeight="1">
      <c r="A24" s="72">
        <v>21</v>
      </c>
      <c r="B24" s="37" t="s">
        <v>111</v>
      </c>
      <c r="C24" s="34">
        <v>37</v>
      </c>
      <c r="D24" s="60">
        <v>29</v>
      </c>
      <c r="E24" s="61" t="s">
        <v>73</v>
      </c>
      <c r="F24" s="60" t="s">
        <v>327</v>
      </c>
      <c r="G24" s="61" t="s">
        <v>44</v>
      </c>
      <c r="H24" s="51">
        <v>8</v>
      </c>
      <c r="I24" s="51">
        <v>9</v>
      </c>
      <c r="J24" s="51">
        <v>6</v>
      </c>
      <c r="K24" s="51">
        <v>2.5</v>
      </c>
      <c r="L24" s="51">
        <v>3</v>
      </c>
      <c r="M24" s="51">
        <v>2.5</v>
      </c>
      <c r="N24" s="51">
        <v>6</v>
      </c>
      <c r="O24" s="27">
        <f t="shared" si="0"/>
        <v>37</v>
      </c>
      <c r="P24" s="54"/>
    </row>
    <row r="25" spans="1:16" ht="15">
      <c r="A25" s="34">
        <v>22</v>
      </c>
      <c r="B25" s="37" t="s">
        <v>111</v>
      </c>
      <c r="C25" s="34">
        <v>9</v>
      </c>
      <c r="D25" s="60">
        <v>17</v>
      </c>
      <c r="E25" s="61" t="s">
        <v>290</v>
      </c>
      <c r="F25" s="60" t="s">
        <v>291</v>
      </c>
      <c r="G25" s="61" t="s">
        <v>39</v>
      </c>
      <c r="H25" s="51">
        <v>16</v>
      </c>
      <c r="I25" s="51">
        <v>3</v>
      </c>
      <c r="J25" s="51">
        <v>0</v>
      </c>
      <c r="K25" s="51">
        <v>11</v>
      </c>
      <c r="L25" s="51">
        <v>5</v>
      </c>
      <c r="M25" s="51">
        <v>0.5</v>
      </c>
      <c r="N25" s="51">
        <v>1</v>
      </c>
      <c r="O25" s="27">
        <f t="shared" si="0"/>
        <v>36.5</v>
      </c>
      <c r="P25" s="52"/>
    </row>
    <row r="26" spans="1:16" ht="15">
      <c r="A26" s="72">
        <v>23</v>
      </c>
      <c r="B26" s="37" t="s">
        <v>111</v>
      </c>
      <c r="C26" s="34">
        <v>43</v>
      </c>
      <c r="D26" s="60">
        <v>2</v>
      </c>
      <c r="E26" s="61" t="s">
        <v>64</v>
      </c>
      <c r="F26" s="60" t="s">
        <v>311</v>
      </c>
      <c r="G26" s="61" t="s">
        <v>17</v>
      </c>
      <c r="H26" s="51">
        <v>14</v>
      </c>
      <c r="I26" s="51">
        <v>8</v>
      </c>
      <c r="J26" s="51">
        <v>3</v>
      </c>
      <c r="K26" s="51">
        <v>3</v>
      </c>
      <c r="L26" s="51">
        <v>2.5</v>
      </c>
      <c r="M26" s="51">
        <v>3</v>
      </c>
      <c r="N26" s="51">
        <v>3</v>
      </c>
      <c r="O26" s="27">
        <f t="shared" si="0"/>
        <v>36.5</v>
      </c>
      <c r="P26" s="53"/>
    </row>
    <row r="27" spans="1:16" ht="15">
      <c r="A27" s="34">
        <v>24</v>
      </c>
      <c r="B27" s="37" t="s">
        <v>111</v>
      </c>
      <c r="C27" s="34">
        <v>13</v>
      </c>
      <c r="D27" s="60">
        <v>4</v>
      </c>
      <c r="E27" s="61" t="s">
        <v>90</v>
      </c>
      <c r="F27" s="60" t="s">
        <v>281</v>
      </c>
      <c r="G27" s="61" t="s">
        <v>107</v>
      </c>
      <c r="H27" s="51">
        <v>18</v>
      </c>
      <c r="I27" s="51">
        <v>4</v>
      </c>
      <c r="J27" s="51">
        <v>3</v>
      </c>
      <c r="K27" s="51">
        <v>5</v>
      </c>
      <c r="L27" s="51">
        <v>3.5</v>
      </c>
      <c r="M27" s="51">
        <v>2.5</v>
      </c>
      <c r="N27" s="51">
        <v>0</v>
      </c>
      <c r="O27" s="27">
        <f t="shared" si="0"/>
        <v>36</v>
      </c>
      <c r="P27" s="53"/>
    </row>
    <row r="28" spans="1:16" ht="15">
      <c r="A28" s="72">
        <v>25</v>
      </c>
      <c r="B28" s="37" t="s">
        <v>111</v>
      </c>
      <c r="C28" s="34">
        <v>2</v>
      </c>
      <c r="D28" s="60">
        <v>19</v>
      </c>
      <c r="E28" s="61" t="s">
        <v>54</v>
      </c>
      <c r="F28" s="60" t="s">
        <v>283</v>
      </c>
      <c r="G28" s="61" t="s">
        <v>26</v>
      </c>
      <c r="H28" s="34">
        <v>11</v>
      </c>
      <c r="I28" s="34">
        <v>6</v>
      </c>
      <c r="J28" s="34">
        <v>3</v>
      </c>
      <c r="K28" s="34">
        <v>7</v>
      </c>
      <c r="L28" s="34">
        <v>2.5</v>
      </c>
      <c r="M28" s="34">
        <v>5.5</v>
      </c>
      <c r="N28" s="34">
        <v>0</v>
      </c>
      <c r="O28" s="27">
        <f t="shared" si="0"/>
        <v>35</v>
      </c>
      <c r="P28" s="52"/>
    </row>
    <row r="29" spans="1:16" ht="15">
      <c r="A29" s="34">
        <v>26</v>
      </c>
      <c r="B29" s="37" t="s">
        <v>111</v>
      </c>
      <c r="C29" s="34">
        <v>7</v>
      </c>
      <c r="D29" s="60">
        <v>21</v>
      </c>
      <c r="E29" s="61" t="s">
        <v>88</v>
      </c>
      <c r="F29" s="60" t="s">
        <v>282</v>
      </c>
      <c r="G29" s="61" t="s">
        <v>112</v>
      </c>
      <c r="H29" s="34">
        <v>13</v>
      </c>
      <c r="I29" s="34">
        <v>8</v>
      </c>
      <c r="J29" s="34">
        <v>4</v>
      </c>
      <c r="K29" s="34">
        <v>8</v>
      </c>
      <c r="L29" s="34">
        <v>2</v>
      </c>
      <c r="M29" s="34">
        <v>0</v>
      </c>
      <c r="N29" s="34">
        <v>0</v>
      </c>
      <c r="O29" s="27">
        <f t="shared" si="0"/>
        <v>35</v>
      </c>
      <c r="P29" s="52"/>
    </row>
    <row r="30" spans="1:16" ht="15">
      <c r="A30" s="72">
        <v>27</v>
      </c>
      <c r="B30" s="37" t="s">
        <v>111</v>
      </c>
      <c r="C30" s="34">
        <v>36</v>
      </c>
      <c r="D30" s="60">
        <v>30</v>
      </c>
      <c r="E30" s="61" t="s">
        <v>71</v>
      </c>
      <c r="F30" s="60" t="s">
        <v>324</v>
      </c>
      <c r="G30" s="61" t="s">
        <v>35</v>
      </c>
      <c r="H30" s="51">
        <v>16</v>
      </c>
      <c r="I30" s="51">
        <v>3</v>
      </c>
      <c r="J30" s="51">
        <v>2</v>
      </c>
      <c r="K30" s="51">
        <v>11</v>
      </c>
      <c r="L30" s="51">
        <v>1</v>
      </c>
      <c r="M30" s="51">
        <v>0</v>
      </c>
      <c r="N30" s="51">
        <v>0</v>
      </c>
      <c r="O30" s="27">
        <f t="shared" si="0"/>
        <v>33</v>
      </c>
      <c r="P30" s="53"/>
    </row>
    <row r="31" spans="1:16" ht="15">
      <c r="A31" s="34">
        <v>28</v>
      </c>
      <c r="B31" s="37" t="s">
        <v>111</v>
      </c>
      <c r="C31" s="34">
        <v>46</v>
      </c>
      <c r="D31" s="60">
        <v>2</v>
      </c>
      <c r="E31" s="61" t="s">
        <v>280</v>
      </c>
      <c r="F31" s="60" t="s">
        <v>281</v>
      </c>
      <c r="G31" s="61" t="s">
        <v>17</v>
      </c>
      <c r="H31" s="34">
        <v>16</v>
      </c>
      <c r="I31" s="34">
        <v>2</v>
      </c>
      <c r="J31" s="34">
        <v>3</v>
      </c>
      <c r="K31" s="34">
        <v>2</v>
      </c>
      <c r="L31" s="34">
        <v>2.5</v>
      </c>
      <c r="M31" s="34">
        <v>6</v>
      </c>
      <c r="N31" s="34">
        <v>0</v>
      </c>
      <c r="O31" s="27">
        <f t="shared" si="0"/>
        <v>31.5</v>
      </c>
      <c r="P31" s="52"/>
    </row>
    <row r="32" spans="1:16" ht="15">
      <c r="A32" s="72">
        <v>29</v>
      </c>
      <c r="B32" s="37" t="s">
        <v>111</v>
      </c>
      <c r="C32" s="34">
        <v>32</v>
      </c>
      <c r="D32" s="60">
        <v>8</v>
      </c>
      <c r="E32" s="61" t="s">
        <v>69</v>
      </c>
      <c r="F32" s="60" t="s">
        <v>289</v>
      </c>
      <c r="G32" s="61" t="s">
        <v>43</v>
      </c>
      <c r="H32" s="34">
        <v>12</v>
      </c>
      <c r="I32" s="34">
        <v>6</v>
      </c>
      <c r="J32" s="34">
        <v>4</v>
      </c>
      <c r="K32" s="34">
        <v>7.5</v>
      </c>
      <c r="L32" s="34">
        <v>1</v>
      </c>
      <c r="M32" s="34">
        <v>0.5</v>
      </c>
      <c r="N32" s="34">
        <v>0</v>
      </c>
      <c r="O32" s="27">
        <f t="shared" si="0"/>
        <v>31</v>
      </c>
      <c r="P32" s="53"/>
    </row>
    <row r="33" spans="1:16" ht="15">
      <c r="A33" s="34">
        <v>30</v>
      </c>
      <c r="B33" s="37" t="s">
        <v>111</v>
      </c>
      <c r="C33" s="34">
        <v>17</v>
      </c>
      <c r="D33" s="60">
        <v>18</v>
      </c>
      <c r="E33" s="61" t="s">
        <v>55</v>
      </c>
      <c r="F33" s="60" t="s">
        <v>279</v>
      </c>
      <c r="G33" s="61" t="s">
        <v>15</v>
      </c>
      <c r="H33" s="34">
        <v>9</v>
      </c>
      <c r="I33" s="34">
        <v>3</v>
      </c>
      <c r="J33" s="34">
        <v>2</v>
      </c>
      <c r="K33" s="34">
        <v>8</v>
      </c>
      <c r="L33" s="34">
        <v>4.5</v>
      </c>
      <c r="M33" s="34">
        <v>1.5</v>
      </c>
      <c r="N33" s="34">
        <v>2</v>
      </c>
      <c r="O33" s="27">
        <f t="shared" si="0"/>
        <v>30</v>
      </c>
      <c r="P33" s="53"/>
    </row>
    <row r="34" spans="1:16" ht="15">
      <c r="A34" s="72">
        <v>31</v>
      </c>
      <c r="B34" s="37" t="s">
        <v>111</v>
      </c>
      <c r="C34" s="34">
        <v>50</v>
      </c>
      <c r="D34" s="60">
        <v>27</v>
      </c>
      <c r="E34" s="61" t="s">
        <v>67</v>
      </c>
      <c r="F34" s="60" t="s">
        <v>276</v>
      </c>
      <c r="G34" s="61" t="s">
        <v>41</v>
      </c>
      <c r="H34" s="34">
        <v>11</v>
      </c>
      <c r="I34" s="34">
        <v>3</v>
      </c>
      <c r="J34" s="34">
        <v>2</v>
      </c>
      <c r="K34" s="34">
        <v>6</v>
      </c>
      <c r="L34" s="34">
        <v>3.5</v>
      </c>
      <c r="M34" s="34">
        <v>2</v>
      </c>
      <c r="N34" s="34">
        <v>1</v>
      </c>
      <c r="O34" s="27">
        <f t="shared" si="0"/>
        <v>28.5</v>
      </c>
      <c r="P34" s="27"/>
    </row>
    <row r="35" spans="1:16" s="4" customFormat="1" ht="15">
      <c r="A35" s="34">
        <v>32</v>
      </c>
      <c r="B35" s="37" t="s">
        <v>111</v>
      </c>
      <c r="C35" s="34">
        <v>6</v>
      </c>
      <c r="D35" s="60">
        <v>6</v>
      </c>
      <c r="E35" s="61" t="s">
        <v>68</v>
      </c>
      <c r="F35" s="60" t="s">
        <v>288</v>
      </c>
      <c r="G35" s="61" t="s">
        <v>22</v>
      </c>
      <c r="H35" s="51">
        <v>8</v>
      </c>
      <c r="I35" s="51">
        <v>5</v>
      </c>
      <c r="J35" s="51">
        <v>2</v>
      </c>
      <c r="K35" s="51">
        <v>9</v>
      </c>
      <c r="L35" s="51">
        <v>3</v>
      </c>
      <c r="M35" s="51">
        <v>1</v>
      </c>
      <c r="N35" s="51">
        <v>0</v>
      </c>
      <c r="O35" s="27">
        <f t="shared" si="0"/>
        <v>28</v>
      </c>
      <c r="P35" s="52"/>
    </row>
    <row r="36" spans="1:16" ht="12.75" customHeight="1">
      <c r="A36" s="72">
        <v>33</v>
      </c>
      <c r="B36" s="37" t="s">
        <v>111</v>
      </c>
      <c r="C36" s="34">
        <v>52</v>
      </c>
      <c r="D36" s="60">
        <v>16</v>
      </c>
      <c r="E36" s="61" t="s">
        <v>307</v>
      </c>
      <c r="F36" s="60" t="s">
        <v>303</v>
      </c>
      <c r="G36" s="61" t="s">
        <v>254</v>
      </c>
      <c r="H36" s="51">
        <v>10</v>
      </c>
      <c r="I36" s="51">
        <v>4</v>
      </c>
      <c r="J36" s="51">
        <v>1.5</v>
      </c>
      <c r="K36" s="51">
        <v>8</v>
      </c>
      <c r="L36" s="51">
        <v>1.5</v>
      </c>
      <c r="M36" s="51">
        <v>1</v>
      </c>
      <c r="N36" s="51">
        <v>2</v>
      </c>
      <c r="O36" s="27">
        <f aca="true" t="shared" si="1" ref="O36:O67">SUM(H36:N36)</f>
        <v>28</v>
      </c>
      <c r="P36" s="53"/>
    </row>
    <row r="37" spans="1:16" ht="14.25" customHeight="1">
      <c r="A37" s="34">
        <v>34</v>
      </c>
      <c r="B37" s="37" t="s">
        <v>111</v>
      </c>
      <c r="C37" s="34">
        <v>40</v>
      </c>
      <c r="D37" s="60">
        <v>27</v>
      </c>
      <c r="E37" s="61" t="s">
        <v>119</v>
      </c>
      <c r="F37" s="60" t="s">
        <v>316</v>
      </c>
      <c r="G37" s="61" t="s">
        <v>36</v>
      </c>
      <c r="H37" s="34">
        <v>12</v>
      </c>
      <c r="I37" s="34">
        <v>3</v>
      </c>
      <c r="J37" s="34">
        <v>1</v>
      </c>
      <c r="K37" s="34">
        <v>7</v>
      </c>
      <c r="L37" s="34">
        <v>0.5</v>
      </c>
      <c r="M37" s="34">
        <v>3.5</v>
      </c>
      <c r="N37" s="34">
        <v>0</v>
      </c>
      <c r="O37" s="27">
        <f t="shared" si="1"/>
        <v>27</v>
      </c>
      <c r="P37" s="54"/>
    </row>
    <row r="38" spans="1:16" ht="14.25" customHeight="1">
      <c r="A38" s="72">
        <v>35</v>
      </c>
      <c r="B38" s="37" t="s">
        <v>111</v>
      </c>
      <c r="C38" s="34">
        <v>54</v>
      </c>
      <c r="D38" s="60">
        <v>26</v>
      </c>
      <c r="E38" s="61" t="s">
        <v>72</v>
      </c>
      <c r="F38" s="60" t="s">
        <v>275</v>
      </c>
      <c r="G38" s="61" t="s">
        <v>258</v>
      </c>
      <c r="H38" s="51">
        <v>10</v>
      </c>
      <c r="I38" s="51">
        <v>4</v>
      </c>
      <c r="J38" s="51">
        <v>3</v>
      </c>
      <c r="K38" s="51">
        <v>7</v>
      </c>
      <c r="L38" s="51">
        <v>0</v>
      </c>
      <c r="M38" s="51">
        <v>0</v>
      </c>
      <c r="N38" s="51">
        <v>2</v>
      </c>
      <c r="O38" s="27">
        <f t="shared" si="1"/>
        <v>26</v>
      </c>
      <c r="P38" s="53"/>
    </row>
    <row r="39" spans="1:17" ht="15">
      <c r="A39" s="34">
        <v>36</v>
      </c>
      <c r="B39" s="37" t="s">
        <v>111</v>
      </c>
      <c r="C39" s="34">
        <v>10</v>
      </c>
      <c r="D39" s="60">
        <v>2</v>
      </c>
      <c r="E39" s="61" t="s">
        <v>49</v>
      </c>
      <c r="F39" s="60" t="s">
        <v>289</v>
      </c>
      <c r="G39" s="61" t="s">
        <v>17</v>
      </c>
      <c r="H39" s="51">
        <v>12</v>
      </c>
      <c r="I39" s="51">
        <v>4</v>
      </c>
      <c r="J39" s="51">
        <v>3</v>
      </c>
      <c r="K39" s="51">
        <v>0</v>
      </c>
      <c r="L39" s="51">
        <v>1</v>
      </c>
      <c r="M39" s="51">
        <v>5</v>
      </c>
      <c r="N39" s="51">
        <v>0</v>
      </c>
      <c r="O39" s="27">
        <f t="shared" si="1"/>
        <v>25</v>
      </c>
      <c r="P39" s="52"/>
      <c r="Q39" t="s">
        <v>14</v>
      </c>
    </row>
    <row r="40" spans="1:16" ht="15">
      <c r="A40" s="72">
        <v>37</v>
      </c>
      <c r="B40" s="37" t="s">
        <v>111</v>
      </c>
      <c r="C40" s="34">
        <v>11</v>
      </c>
      <c r="D40" s="60">
        <v>1</v>
      </c>
      <c r="E40" s="61" t="s">
        <v>76</v>
      </c>
      <c r="F40" s="60" t="s">
        <v>303</v>
      </c>
      <c r="G40" s="61" t="s">
        <v>16</v>
      </c>
      <c r="H40" s="34">
        <v>8</v>
      </c>
      <c r="I40" s="34">
        <v>4</v>
      </c>
      <c r="J40" s="34">
        <v>3</v>
      </c>
      <c r="K40" s="34">
        <v>2</v>
      </c>
      <c r="L40" s="34">
        <v>1</v>
      </c>
      <c r="M40" s="34">
        <v>6</v>
      </c>
      <c r="N40" s="34">
        <v>1</v>
      </c>
      <c r="O40" s="27">
        <f t="shared" si="1"/>
        <v>25</v>
      </c>
      <c r="P40" s="53"/>
    </row>
    <row r="41" spans="1:16" ht="15">
      <c r="A41" s="34">
        <v>38</v>
      </c>
      <c r="B41" s="37" t="s">
        <v>111</v>
      </c>
      <c r="C41" s="34">
        <v>20</v>
      </c>
      <c r="D41" s="60">
        <v>2</v>
      </c>
      <c r="E41" s="61" t="s">
        <v>58</v>
      </c>
      <c r="F41" s="60" t="s">
        <v>329</v>
      </c>
      <c r="G41" s="61" t="s">
        <v>34</v>
      </c>
      <c r="H41" s="34">
        <v>8</v>
      </c>
      <c r="I41" s="34">
        <v>4</v>
      </c>
      <c r="J41" s="34">
        <v>1</v>
      </c>
      <c r="K41" s="34">
        <v>9</v>
      </c>
      <c r="L41" s="34">
        <v>1</v>
      </c>
      <c r="M41" s="34">
        <v>1.5</v>
      </c>
      <c r="N41" s="34">
        <v>0</v>
      </c>
      <c r="O41" s="27">
        <f t="shared" si="1"/>
        <v>24.5</v>
      </c>
      <c r="P41" s="53"/>
    </row>
    <row r="42" spans="1:16" ht="15">
      <c r="A42" s="72">
        <v>39</v>
      </c>
      <c r="B42" s="37" t="s">
        <v>111</v>
      </c>
      <c r="C42" s="34">
        <v>45</v>
      </c>
      <c r="D42" s="60">
        <v>32</v>
      </c>
      <c r="E42" s="61" t="s">
        <v>301</v>
      </c>
      <c r="F42" s="60" t="s">
        <v>302</v>
      </c>
      <c r="G42" s="61" t="s">
        <v>45</v>
      </c>
      <c r="H42" s="34">
        <v>16</v>
      </c>
      <c r="I42" s="34">
        <v>5</v>
      </c>
      <c r="J42" s="34">
        <v>2</v>
      </c>
      <c r="K42" s="34">
        <v>0</v>
      </c>
      <c r="L42" s="34">
        <v>0.5</v>
      </c>
      <c r="M42" s="34">
        <v>0</v>
      </c>
      <c r="N42" s="34">
        <v>1</v>
      </c>
      <c r="O42" s="27">
        <f t="shared" si="1"/>
        <v>24.5</v>
      </c>
      <c r="P42" s="53"/>
    </row>
    <row r="43" spans="1:16" ht="15">
      <c r="A43" s="34">
        <v>40</v>
      </c>
      <c r="B43" s="37" t="s">
        <v>111</v>
      </c>
      <c r="C43" s="34">
        <v>1</v>
      </c>
      <c r="D43" s="60">
        <v>11</v>
      </c>
      <c r="E43" s="61" t="s">
        <v>292</v>
      </c>
      <c r="F43" s="60" t="s">
        <v>293</v>
      </c>
      <c r="G43" s="61" t="s">
        <v>37</v>
      </c>
      <c r="H43" s="51">
        <v>7</v>
      </c>
      <c r="I43" s="51">
        <v>4</v>
      </c>
      <c r="J43" s="51">
        <v>4</v>
      </c>
      <c r="K43" s="51">
        <v>3.5</v>
      </c>
      <c r="L43" s="51">
        <v>1</v>
      </c>
      <c r="M43" s="51">
        <v>1.5</v>
      </c>
      <c r="N43" s="51">
        <v>3</v>
      </c>
      <c r="O43" s="27">
        <f t="shared" si="1"/>
        <v>24</v>
      </c>
      <c r="P43" s="52"/>
    </row>
    <row r="44" spans="1:16" ht="15">
      <c r="A44" s="72">
        <v>41</v>
      </c>
      <c r="B44" s="37" t="s">
        <v>111</v>
      </c>
      <c r="C44" s="34">
        <v>12</v>
      </c>
      <c r="D44" s="60">
        <v>15</v>
      </c>
      <c r="E44" s="61" t="s">
        <v>79</v>
      </c>
      <c r="F44" s="60" t="s">
        <v>310</v>
      </c>
      <c r="G44" s="61" t="s">
        <v>23</v>
      </c>
      <c r="H44" s="51">
        <v>10</v>
      </c>
      <c r="I44" s="51">
        <v>5</v>
      </c>
      <c r="J44" s="51">
        <v>4</v>
      </c>
      <c r="K44" s="51">
        <v>2</v>
      </c>
      <c r="L44" s="51">
        <v>2</v>
      </c>
      <c r="M44" s="51">
        <v>0</v>
      </c>
      <c r="N44" s="51">
        <v>0</v>
      </c>
      <c r="O44" s="27">
        <f t="shared" si="1"/>
        <v>23</v>
      </c>
      <c r="P44" s="53"/>
    </row>
    <row r="45" spans="1:16" ht="15">
      <c r="A45" s="34">
        <v>42</v>
      </c>
      <c r="B45" s="37" t="s">
        <v>111</v>
      </c>
      <c r="C45" s="34">
        <v>18</v>
      </c>
      <c r="D45" s="60">
        <v>1</v>
      </c>
      <c r="E45" s="61" t="s">
        <v>48</v>
      </c>
      <c r="F45" s="60" t="s">
        <v>323</v>
      </c>
      <c r="G45" s="61" t="s">
        <v>16</v>
      </c>
      <c r="H45" s="51">
        <v>11</v>
      </c>
      <c r="I45" s="51">
        <v>2</v>
      </c>
      <c r="J45" s="51">
        <v>1</v>
      </c>
      <c r="K45" s="51">
        <v>1.5</v>
      </c>
      <c r="L45" s="51">
        <v>2.5</v>
      </c>
      <c r="M45" s="51">
        <v>5</v>
      </c>
      <c r="N45" s="51">
        <v>0</v>
      </c>
      <c r="O45" s="27">
        <f t="shared" si="1"/>
        <v>23</v>
      </c>
      <c r="P45" s="53"/>
    </row>
    <row r="46" spans="1:16" ht="15">
      <c r="A46" s="72">
        <v>43</v>
      </c>
      <c r="B46" s="37" t="s">
        <v>111</v>
      </c>
      <c r="C46" s="34">
        <v>55</v>
      </c>
      <c r="D46" s="60">
        <v>10</v>
      </c>
      <c r="E46" s="61" t="s">
        <v>53</v>
      </c>
      <c r="F46" s="60" t="s">
        <v>319</v>
      </c>
      <c r="G46" s="61" t="s">
        <v>24</v>
      </c>
      <c r="H46" s="34">
        <v>9</v>
      </c>
      <c r="I46" s="34">
        <v>3</v>
      </c>
      <c r="J46" s="34">
        <v>2</v>
      </c>
      <c r="K46" s="34">
        <v>5</v>
      </c>
      <c r="L46" s="34">
        <v>3</v>
      </c>
      <c r="M46" s="34">
        <v>0</v>
      </c>
      <c r="N46" s="34">
        <v>1</v>
      </c>
      <c r="O46" s="27">
        <f t="shared" si="1"/>
        <v>23</v>
      </c>
      <c r="P46" s="53"/>
    </row>
    <row r="47" spans="1:16" s="4" customFormat="1" ht="15">
      <c r="A47" s="34">
        <v>44</v>
      </c>
      <c r="B47" s="37" t="s">
        <v>111</v>
      </c>
      <c r="C47" s="34">
        <v>31</v>
      </c>
      <c r="D47" s="60">
        <v>11</v>
      </c>
      <c r="E47" s="61" t="s">
        <v>339</v>
      </c>
      <c r="F47" s="60" t="s">
        <v>340</v>
      </c>
      <c r="G47" s="61" t="s">
        <v>37</v>
      </c>
      <c r="H47" s="34">
        <v>3</v>
      </c>
      <c r="I47" s="34">
        <v>3</v>
      </c>
      <c r="J47" s="34">
        <v>2</v>
      </c>
      <c r="K47" s="34">
        <v>8.5</v>
      </c>
      <c r="L47" s="34">
        <v>1</v>
      </c>
      <c r="M47" s="34">
        <v>2</v>
      </c>
      <c r="N47" s="34">
        <v>3</v>
      </c>
      <c r="O47" s="27">
        <f t="shared" si="1"/>
        <v>22.5</v>
      </c>
      <c r="P47" s="53"/>
    </row>
    <row r="48" spans="1:16" ht="15">
      <c r="A48" s="72">
        <v>45</v>
      </c>
      <c r="B48" s="37" t="s">
        <v>111</v>
      </c>
      <c r="C48" s="34">
        <v>56</v>
      </c>
      <c r="D48" s="60">
        <v>15</v>
      </c>
      <c r="E48" s="61" t="s">
        <v>52</v>
      </c>
      <c r="F48" s="60" t="s">
        <v>318</v>
      </c>
      <c r="G48" s="61" t="s">
        <v>23</v>
      </c>
      <c r="H48" s="34">
        <v>11</v>
      </c>
      <c r="I48" s="34">
        <v>4</v>
      </c>
      <c r="J48" s="34">
        <v>2</v>
      </c>
      <c r="K48" s="34">
        <v>1</v>
      </c>
      <c r="L48" s="34">
        <v>2.5</v>
      </c>
      <c r="M48" s="34">
        <v>0</v>
      </c>
      <c r="N48" s="34">
        <v>0</v>
      </c>
      <c r="O48" s="27">
        <f t="shared" si="1"/>
        <v>20.5</v>
      </c>
      <c r="P48" s="53"/>
    </row>
    <row r="49" spans="1:16" ht="15">
      <c r="A49" s="34">
        <v>46</v>
      </c>
      <c r="B49" s="37" t="s">
        <v>111</v>
      </c>
      <c r="C49" s="34">
        <v>48</v>
      </c>
      <c r="D49" s="60">
        <v>27</v>
      </c>
      <c r="E49" s="61" t="s">
        <v>286</v>
      </c>
      <c r="F49" s="60" t="s">
        <v>287</v>
      </c>
      <c r="G49" s="61" t="s">
        <v>36</v>
      </c>
      <c r="H49" s="51">
        <v>6</v>
      </c>
      <c r="I49" s="51">
        <v>5</v>
      </c>
      <c r="J49" s="51">
        <v>4</v>
      </c>
      <c r="K49" s="51">
        <v>2.5</v>
      </c>
      <c r="L49" s="51">
        <v>1</v>
      </c>
      <c r="M49" s="51">
        <v>1.5</v>
      </c>
      <c r="N49" s="51">
        <v>0</v>
      </c>
      <c r="O49" s="27">
        <f t="shared" si="1"/>
        <v>20</v>
      </c>
      <c r="P49" s="52"/>
    </row>
    <row r="50" spans="1:16" ht="15">
      <c r="A50" s="72">
        <v>47</v>
      </c>
      <c r="B50" s="37" t="s">
        <v>111</v>
      </c>
      <c r="C50" s="34">
        <v>51</v>
      </c>
      <c r="D50" s="60">
        <v>26</v>
      </c>
      <c r="E50" s="61" t="s">
        <v>56</v>
      </c>
      <c r="F50" s="60" t="s">
        <v>294</v>
      </c>
      <c r="G50" s="61" t="s">
        <v>258</v>
      </c>
      <c r="H50" s="34">
        <v>6</v>
      </c>
      <c r="I50" s="34">
        <v>3</v>
      </c>
      <c r="J50" s="34">
        <v>3</v>
      </c>
      <c r="K50" s="34">
        <v>2</v>
      </c>
      <c r="L50" s="34">
        <v>0.5</v>
      </c>
      <c r="M50" s="34">
        <v>4</v>
      </c>
      <c r="N50" s="34">
        <v>1</v>
      </c>
      <c r="O50" s="27">
        <f t="shared" si="1"/>
        <v>19.5</v>
      </c>
      <c r="P50" s="52"/>
    </row>
    <row r="51" spans="1:16" ht="15">
      <c r="A51" s="34">
        <v>48</v>
      </c>
      <c r="B51" s="37" t="s">
        <v>111</v>
      </c>
      <c r="C51" s="34">
        <v>35</v>
      </c>
      <c r="D51" s="60">
        <v>31</v>
      </c>
      <c r="E51" s="61" t="s">
        <v>325</v>
      </c>
      <c r="F51" s="60" t="s">
        <v>326</v>
      </c>
      <c r="G51" s="61" t="s">
        <v>33</v>
      </c>
      <c r="H51" s="34">
        <v>11</v>
      </c>
      <c r="I51" s="34">
        <v>3</v>
      </c>
      <c r="J51" s="34">
        <v>2</v>
      </c>
      <c r="K51" s="34">
        <v>0.5</v>
      </c>
      <c r="L51" s="34">
        <v>1</v>
      </c>
      <c r="M51" s="34">
        <v>1.5</v>
      </c>
      <c r="N51" s="34">
        <v>0</v>
      </c>
      <c r="O51" s="27">
        <f t="shared" si="1"/>
        <v>19</v>
      </c>
      <c r="P51" s="53"/>
    </row>
    <row r="52" spans="1:16" ht="15">
      <c r="A52" s="72">
        <v>49</v>
      </c>
      <c r="B52" s="37" t="s">
        <v>111</v>
      </c>
      <c r="C52" s="34">
        <v>5</v>
      </c>
      <c r="D52" s="60">
        <v>16</v>
      </c>
      <c r="E52" s="61" t="s">
        <v>278</v>
      </c>
      <c r="F52" s="60" t="s">
        <v>279</v>
      </c>
      <c r="G52" s="61" t="s">
        <v>254</v>
      </c>
      <c r="H52" s="34">
        <v>5</v>
      </c>
      <c r="I52" s="34">
        <v>6</v>
      </c>
      <c r="J52" s="34">
        <v>4</v>
      </c>
      <c r="K52" s="34">
        <v>1.5</v>
      </c>
      <c r="L52" s="34">
        <v>0</v>
      </c>
      <c r="M52" s="34">
        <v>1.5</v>
      </c>
      <c r="N52" s="34">
        <v>0</v>
      </c>
      <c r="O52" s="27">
        <f t="shared" si="1"/>
        <v>18</v>
      </c>
      <c r="P52" s="52"/>
    </row>
    <row r="53" spans="1:16" ht="15">
      <c r="A53" s="34">
        <v>50</v>
      </c>
      <c r="B53" s="37" t="s">
        <v>111</v>
      </c>
      <c r="C53" s="34">
        <v>3</v>
      </c>
      <c r="D53" s="60">
        <v>10</v>
      </c>
      <c r="E53" s="61" t="s">
        <v>284</v>
      </c>
      <c r="F53" s="60" t="s">
        <v>285</v>
      </c>
      <c r="G53" s="61" t="s">
        <v>24</v>
      </c>
      <c r="H53" s="51">
        <v>10</v>
      </c>
      <c r="I53" s="51">
        <v>1</v>
      </c>
      <c r="J53" s="51">
        <v>1</v>
      </c>
      <c r="K53" s="51">
        <v>3</v>
      </c>
      <c r="L53" s="51">
        <v>2.5</v>
      </c>
      <c r="M53" s="51">
        <v>0</v>
      </c>
      <c r="N53" s="51">
        <v>0</v>
      </c>
      <c r="O53" s="27">
        <f t="shared" si="1"/>
        <v>17.5</v>
      </c>
      <c r="P53" s="52"/>
    </row>
    <row r="54" spans="1:16" ht="15">
      <c r="A54" s="72">
        <v>51</v>
      </c>
      <c r="B54" s="37" t="s">
        <v>111</v>
      </c>
      <c r="C54" s="34">
        <v>33</v>
      </c>
      <c r="D54" s="60">
        <v>6</v>
      </c>
      <c r="E54" s="61" t="s">
        <v>51</v>
      </c>
      <c r="F54" s="60" t="s">
        <v>317</v>
      </c>
      <c r="G54" s="61" t="s">
        <v>22</v>
      </c>
      <c r="H54" s="51">
        <v>6</v>
      </c>
      <c r="I54" s="51">
        <v>5</v>
      </c>
      <c r="J54" s="51">
        <v>1.5</v>
      </c>
      <c r="K54" s="51">
        <v>2.5</v>
      </c>
      <c r="L54" s="51">
        <v>1</v>
      </c>
      <c r="M54" s="51">
        <v>1.5</v>
      </c>
      <c r="N54" s="51">
        <v>0</v>
      </c>
      <c r="O54" s="27">
        <f t="shared" si="1"/>
        <v>17.5</v>
      </c>
      <c r="P54" s="53"/>
    </row>
    <row r="55" spans="1:16" ht="15">
      <c r="A55" s="34">
        <v>52</v>
      </c>
      <c r="B55" s="37" t="s">
        <v>111</v>
      </c>
      <c r="C55" s="34">
        <v>22</v>
      </c>
      <c r="D55" s="60">
        <v>33</v>
      </c>
      <c r="E55" s="61" t="s">
        <v>320</v>
      </c>
      <c r="F55" s="60" t="s">
        <v>321</v>
      </c>
      <c r="G55" s="61" t="s">
        <v>20</v>
      </c>
      <c r="H55" s="51">
        <v>7</v>
      </c>
      <c r="I55" s="51">
        <v>2</v>
      </c>
      <c r="J55" s="51">
        <v>2</v>
      </c>
      <c r="K55" s="51">
        <v>2</v>
      </c>
      <c r="L55" s="51">
        <v>1.5</v>
      </c>
      <c r="M55" s="51">
        <v>2</v>
      </c>
      <c r="N55" s="51">
        <v>0</v>
      </c>
      <c r="O55" s="27">
        <f t="shared" si="1"/>
        <v>16.5</v>
      </c>
      <c r="P55" s="53"/>
    </row>
    <row r="56" spans="1:16" ht="15">
      <c r="A56" s="72">
        <v>53</v>
      </c>
      <c r="B56" s="37" t="s">
        <v>111</v>
      </c>
      <c r="C56" s="34">
        <v>19</v>
      </c>
      <c r="D56" s="60">
        <v>22</v>
      </c>
      <c r="E56" s="61" t="s">
        <v>332</v>
      </c>
      <c r="F56" s="60" t="s">
        <v>333</v>
      </c>
      <c r="G56" s="61" t="s">
        <v>28</v>
      </c>
      <c r="H56" s="51">
        <v>5</v>
      </c>
      <c r="I56" s="51">
        <v>3</v>
      </c>
      <c r="J56" s="51">
        <v>0</v>
      </c>
      <c r="K56" s="51">
        <v>3</v>
      </c>
      <c r="L56" s="51">
        <v>3</v>
      </c>
      <c r="M56" s="51">
        <v>2</v>
      </c>
      <c r="N56" s="51">
        <v>0</v>
      </c>
      <c r="O56" s="27">
        <f t="shared" si="1"/>
        <v>16</v>
      </c>
      <c r="P56" s="53"/>
    </row>
    <row r="57" spans="1:16" ht="15">
      <c r="A57" s="34">
        <v>54</v>
      </c>
      <c r="B57" s="37" t="s">
        <v>111</v>
      </c>
      <c r="C57" s="34">
        <v>16</v>
      </c>
      <c r="D57" s="60">
        <v>23</v>
      </c>
      <c r="E57" s="61" t="s">
        <v>299</v>
      </c>
      <c r="F57" s="60" t="s">
        <v>300</v>
      </c>
      <c r="G57" s="61" t="s">
        <v>343</v>
      </c>
      <c r="H57" s="34">
        <v>3</v>
      </c>
      <c r="I57" s="34">
        <v>3</v>
      </c>
      <c r="J57" s="34">
        <v>2</v>
      </c>
      <c r="K57" s="34">
        <v>1</v>
      </c>
      <c r="L57" s="34">
        <v>0</v>
      </c>
      <c r="M57" s="34">
        <v>5.5</v>
      </c>
      <c r="N57" s="34">
        <v>1</v>
      </c>
      <c r="O57" s="27">
        <f t="shared" si="1"/>
        <v>15.5</v>
      </c>
      <c r="P57" s="53"/>
    </row>
    <row r="58" spans="1:16" ht="15">
      <c r="A58" s="72">
        <v>55</v>
      </c>
      <c r="B58" s="37" t="s">
        <v>111</v>
      </c>
      <c r="C58" s="34">
        <v>21</v>
      </c>
      <c r="D58" s="60" t="s">
        <v>269</v>
      </c>
      <c r="E58" s="61" t="s">
        <v>74</v>
      </c>
      <c r="F58" s="60" t="s">
        <v>328</v>
      </c>
      <c r="G58" s="61" t="s">
        <v>344</v>
      </c>
      <c r="H58" s="34">
        <v>6</v>
      </c>
      <c r="I58" s="34">
        <v>2</v>
      </c>
      <c r="J58" s="34">
        <v>2</v>
      </c>
      <c r="K58" s="34">
        <v>3</v>
      </c>
      <c r="L58" s="34">
        <v>0</v>
      </c>
      <c r="M58" s="34">
        <v>0</v>
      </c>
      <c r="N58" s="34">
        <v>0</v>
      </c>
      <c r="O58" s="27">
        <f t="shared" si="1"/>
        <v>13</v>
      </c>
      <c r="P58" s="53"/>
    </row>
    <row r="59" spans="1:16" ht="15">
      <c r="A59" s="34">
        <v>56</v>
      </c>
      <c r="B59" s="37" t="s">
        <v>111</v>
      </c>
      <c r="C59" s="34">
        <v>25</v>
      </c>
      <c r="D59" s="60">
        <v>23</v>
      </c>
      <c r="E59" s="61" t="s">
        <v>336</v>
      </c>
      <c r="F59" s="60" t="s">
        <v>337</v>
      </c>
      <c r="G59" s="61" t="s">
        <v>34</v>
      </c>
      <c r="H59" s="55">
        <v>7</v>
      </c>
      <c r="I59" s="55">
        <v>1</v>
      </c>
      <c r="J59" s="55">
        <v>1</v>
      </c>
      <c r="K59" s="55">
        <v>3.5</v>
      </c>
      <c r="L59" s="55">
        <v>0.5</v>
      </c>
      <c r="M59" s="55">
        <v>0</v>
      </c>
      <c r="N59" s="55">
        <v>0</v>
      </c>
      <c r="O59" s="27">
        <f t="shared" si="1"/>
        <v>13</v>
      </c>
      <c r="P59" s="53"/>
    </row>
    <row r="60" spans="1:16" ht="15">
      <c r="A60" s="34"/>
      <c r="B60" s="72"/>
      <c r="C60" s="72"/>
      <c r="D60" s="72"/>
      <c r="E60" s="72"/>
      <c r="F60" s="72"/>
      <c r="G60" s="72"/>
      <c r="H60" s="56"/>
      <c r="I60" s="56"/>
      <c r="J60" s="56"/>
      <c r="K60" s="56"/>
      <c r="L60" s="56"/>
      <c r="M60" s="56"/>
      <c r="N60" s="56"/>
      <c r="O60" s="72"/>
      <c r="P60" s="72"/>
    </row>
    <row r="61" spans="1:16" ht="15">
      <c r="A61" s="19"/>
      <c r="B61" s="19"/>
      <c r="C61" s="19"/>
      <c r="D61" s="21"/>
      <c r="G61" s="23"/>
      <c r="H61" s="19"/>
      <c r="I61" s="19"/>
      <c r="J61" s="19"/>
      <c r="K61" s="19"/>
      <c r="L61" s="19"/>
      <c r="M61" s="19"/>
      <c r="N61" s="19"/>
      <c r="O61" s="24"/>
      <c r="P61" s="25"/>
    </row>
    <row r="62" spans="1:16" ht="15">
      <c r="A62" s="19"/>
      <c r="B62" s="19"/>
      <c r="C62" s="19"/>
      <c r="D62" s="21"/>
      <c r="G62" s="23"/>
      <c r="H62" s="38"/>
      <c r="I62" s="38"/>
      <c r="J62" s="38"/>
      <c r="K62" s="38"/>
      <c r="L62" s="38"/>
      <c r="M62" s="38"/>
      <c r="N62" s="38"/>
      <c r="O62" s="24"/>
      <c r="P62" s="25"/>
    </row>
    <row r="63" spans="1:16" ht="15">
      <c r="A63" s="19"/>
      <c r="B63" s="20"/>
      <c r="C63" s="20"/>
      <c r="D63" s="21"/>
      <c r="E63" s="22"/>
      <c r="F63" s="22"/>
      <c r="G63" s="23"/>
      <c r="H63" s="19"/>
      <c r="I63" s="19"/>
      <c r="J63" s="19"/>
      <c r="K63" s="19"/>
      <c r="L63" s="19"/>
      <c r="M63" s="19"/>
      <c r="N63" s="19"/>
      <c r="O63" s="24"/>
      <c r="P63" s="25"/>
    </row>
    <row r="64" spans="1:6" s="6" customFormat="1" ht="15">
      <c r="A64" s="107" t="s">
        <v>80</v>
      </c>
      <c r="B64" s="107"/>
      <c r="C64" s="107"/>
      <c r="D64" s="107"/>
      <c r="E64" s="6" t="s">
        <v>94</v>
      </c>
      <c r="F64" s="66"/>
    </row>
    <row r="65" spans="1:10" s="6" customFormat="1" ht="15.75">
      <c r="A65" s="108" t="s">
        <v>5</v>
      </c>
      <c r="B65" s="107"/>
      <c r="C65" s="107"/>
      <c r="D65" s="107"/>
      <c r="E65" s="16" t="s">
        <v>118</v>
      </c>
      <c r="F65" s="66"/>
      <c r="I65" s="2"/>
      <c r="J65" s="2"/>
    </row>
    <row r="66" spans="4:6" s="6" customFormat="1" ht="15.75">
      <c r="D66" s="2"/>
      <c r="E66" s="16" t="s">
        <v>115</v>
      </c>
      <c r="F66" s="66"/>
    </row>
    <row r="67" spans="4:6" s="6" customFormat="1" ht="15.75">
      <c r="D67" s="2"/>
      <c r="E67" s="16" t="s">
        <v>114</v>
      </c>
      <c r="F67" s="66"/>
    </row>
    <row r="68" spans="4:6" s="6" customFormat="1" ht="15.75">
      <c r="D68" s="2"/>
      <c r="E68" s="16" t="s">
        <v>110</v>
      </c>
      <c r="F68" s="66"/>
    </row>
    <row r="69" spans="5:7" s="6" customFormat="1" ht="15">
      <c r="E69" s="16" t="s">
        <v>492</v>
      </c>
      <c r="F69" s="66"/>
      <c r="G69" s="17"/>
    </row>
    <row r="70" spans="5:7" ht="15">
      <c r="E70" s="16" t="s">
        <v>495</v>
      </c>
      <c r="F70" s="66"/>
      <c r="G70" s="3"/>
    </row>
    <row r="71" spans="5:6" ht="15">
      <c r="E71" s="16" t="s">
        <v>493</v>
      </c>
      <c r="F71" s="66"/>
    </row>
    <row r="72" spans="5:6" ht="15">
      <c r="E72" s="16" t="s">
        <v>494</v>
      </c>
      <c r="F72" s="66"/>
    </row>
    <row r="73" spans="5:6" ht="15">
      <c r="E73" s="16" t="s">
        <v>95</v>
      </c>
      <c r="F73" s="66"/>
    </row>
    <row r="74" spans="5:6" ht="15">
      <c r="E74" s="16" t="s">
        <v>496</v>
      </c>
      <c r="F74" s="66"/>
    </row>
  </sheetData>
  <sheetProtection/>
  <mergeCells count="12">
    <mergeCell ref="H2:N2"/>
    <mergeCell ref="O2:O3"/>
    <mergeCell ref="B2:C3"/>
    <mergeCell ref="P2:P3"/>
    <mergeCell ref="A64:D64"/>
    <mergeCell ref="A65:D65"/>
    <mergeCell ref="F2:F3"/>
    <mergeCell ref="A1:P1"/>
    <mergeCell ref="A2:A3"/>
    <mergeCell ref="D2:D3"/>
    <mergeCell ref="E2:E3"/>
    <mergeCell ref="G2:G3"/>
  </mergeCells>
  <printOptions/>
  <pageMargins left="0.7" right="0.7" top="0.22" bottom="0.19" header="0.17" footer="0.15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zoomScalePageLayoutView="0" workbookViewId="0" topLeftCell="A1">
      <selection activeCell="Q9" sqref="Q9"/>
    </sheetView>
  </sheetViews>
  <sheetFormatPr defaultColWidth="9.140625" defaultRowHeight="15"/>
  <cols>
    <col min="1" max="1" width="3.8515625" style="0" customWidth="1"/>
    <col min="2" max="2" width="4.00390625" style="0" customWidth="1"/>
    <col min="3" max="3" width="5.140625" style="0" customWidth="1"/>
    <col min="4" max="4" width="19.28125" style="0" customWidth="1"/>
    <col min="5" max="5" width="32.57421875" style="0" customWidth="1"/>
    <col min="6" max="6" width="19.8515625" style="0" customWidth="1"/>
    <col min="7" max="7" width="32.140625" style="0" customWidth="1"/>
    <col min="8" max="8" width="5.57421875" style="0" customWidth="1"/>
    <col min="9" max="10" width="5.140625" style="0" customWidth="1"/>
    <col min="11" max="14" width="5.28125" style="0" customWidth="1"/>
    <col min="15" max="15" width="6.57421875" style="0" customWidth="1"/>
    <col min="16" max="16" width="6.8515625" style="33" customWidth="1"/>
  </cols>
  <sheetData>
    <row r="1" spans="1:31" ht="15">
      <c r="A1" s="103" t="s">
        <v>123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6" s="5" customFormat="1" ht="15">
      <c r="A2" s="106" t="s">
        <v>7</v>
      </c>
      <c r="B2" s="106" t="s">
        <v>0</v>
      </c>
      <c r="C2" s="106"/>
      <c r="D2" s="106" t="s">
        <v>270</v>
      </c>
      <c r="E2" s="106" t="s">
        <v>46</v>
      </c>
      <c r="F2" s="101" t="s">
        <v>81</v>
      </c>
      <c r="G2" s="106" t="s">
        <v>82</v>
      </c>
      <c r="H2" s="106" t="s">
        <v>3</v>
      </c>
      <c r="I2" s="106"/>
      <c r="J2" s="106"/>
      <c r="K2" s="106"/>
      <c r="L2" s="106"/>
      <c r="M2" s="106"/>
      <c r="N2" s="106"/>
      <c r="O2" s="106" t="s">
        <v>271</v>
      </c>
      <c r="P2" s="106" t="s">
        <v>272</v>
      </c>
    </row>
    <row r="3" spans="1:16" s="5" customFormat="1" ht="15">
      <c r="A3" s="101"/>
      <c r="B3" s="101"/>
      <c r="C3" s="101"/>
      <c r="D3" s="101"/>
      <c r="E3" s="101"/>
      <c r="F3" s="111"/>
      <c r="G3" s="101"/>
      <c r="H3" s="13" t="s">
        <v>2</v>
      </c>
      <c r="I3" s="13" t="s">
        <v>8</v>
      </c>
      <c r="J3" s="13" t="s">
        <v>9</v>
      </c>
      <c r="K3" s="13" t="s">
        <v>13</v>
      </c>
      <c r="L3" s="13" t="s">
        <v>10</v>
      </c>
      <c r="M3" s="13" t="s">
        <v>11</v>
      </c>
      <c r="N3" s="13" t="s">
        <v>12</v>
      </c>
      <c r="O3" s="101"/>
      <c r="P3" s="101"/>
    </row>
    <row r="4" spans="1:16" s="5" customFormat="1" ht="15">
      <c r="A4" s="88">
        <v>1</v>
      </c>
      <c r="B4" s="88" t="s">
        <v>104</v>
      </c>
      <c r="C4" s="89">
        <v>33</v>
      </c>
      <c r="D4" s="90">
        <v>35</v>
      </c>
      <c r="E4" s="91" t="s">
        <v>405</v>
      </c>
      <c r="F4" s="92" t="s">
        <v>406</v>
      </c>
      <c r="G4" s="91" t="s">
        <v>433</v>
      </c>
      <c r="H4" s="93">
        <v>18</v>
      </c>
      <c r="I4" s="93">
        <v>10</v>
      </c>
      <c r="J4" s="93">
        <v>10</v>
      </c>
      <c r="K4" s="93">
        <v>8.5</v>
      </c>
      <c r="L4" s="93">
        <v>6</v>
      </c>
      <c r="M4" s="93">
        <v>10</v>
      </c>
      <c r="N4" s="93">
        <v>8</v>
      </c>
      <c r="O4" s="94">
        <f aca="true" t="shared" si="0" ref="O4:O49">SUM(H4:N4)</f>
        <v>70.5</v>
      </c>
      <c r="P4" s="117" t="s">
        <v>509</v>
      </c>
    </row>
    <row r="5" spans="1:16" s="5" customFormat="1" ht="15">
      <c r="A5" s="80">
        <v>2</v>
      </c>
      <c r="B5" s="80" t="s">
        <v>104</v>
      </c>
      <c r="C5" s="81">
        <v>29</v>
      </c>
      <c r="D5" s="77">
        <v>7</v>
      </c>
      <c r="E5" s="78" t="s">
        <v>427</v>
      </c>
      <c r="F5" s="77" t="s">
        <v>428</v>
      </c>
      <c r="G5" s="78" t="s">
        <v>257</v>
      </c>
      <c r="H5" s="74">
        <v>17</v>
      </c>
      <c r="I5" s="74">
        <v>11</v>
      </c>
      <c r="J5" s="74">
        <v>11</v>
      </c>
      <c r="K5" s="74">
        <v>8.5</v>
      </c>
      <c r="L5" s="74">
        <v>5.5</v>
      </c>
      <c r="M5" s="74">
        <v>10</v>
      </c>
      <c r="N5" s="74">
        <v>6</v>
      </c>
      <c r="O5" s="79">
        <f t="shared" si="0"/>
        <v>69</v>
      </c>
      <c r="P5" s="116" t="s">
        <v>510</v>
      </c>
    </row>
    <row r="6" spans="1:16" ht="15">
      <c r="A6" s="88">
        <v>3</v>
      </c>
      <c r="B6" s="80" t="s">
        <v>104</v>
      </c>
      <c r="C6" s="81">
        <v>41</v>
      </c>
      <c r="D6" s="77">
        <v>7</v>
      </c>
      <c r="E6" s="78" t="s">
        <v>348</v>
      </c>
      <c r="F6" s="77" t="s">
        <v>349</v>
      </c>
      <c r="G6" s="78" t="s">
        <v>257</v>
      </c>
      <c r="H6" s="80">
        <v>18</v>
      </c>
      <c r="I6" s="80">
        <v>9.5</v>
      </c>
      <c r="J6" s="80">
        <v>11</v>
      </c>
      <c r="K6" s="80">
        <v>7.5</v>
      </c>
      <c r="L6" s="80">
        <v>4.5</v>
      </c>
      <c r="M6" s="80">
        <v>10</v>
      </c>
      <c r="N6" s="80">
        <v>8</v>
      </c>
      <c r="O6" s="79">
        <f t="shared" si="0"/>
        <v>68.5</v>
      </c>
      <c r="P6" s="116" t="s">
        <v>510</v>
      </c>
    </row>
    <row r="7" spans="1:16" ht="15">
      <c r="A7" s="80">
        <v>4</v>
      </c>
      <c r="B7" s="80" t="s">
        <v>104</v>
      </c>
      <c r="C7" s="81">
        <v>40</v>
      </c>
      <c r="D7" s="77">
        <v>7</v>
      </c>
      <c r="E7" s="78" t="s">
        <v>345</v>
      </c>
      <c r="F7" s="77" t="s">
        <v>346</v>
      </c>
      <c r="G7" s="78" t="s">
        <v>257</v>
      </c>
      <c r="H7" s="74">
        <v>13</v>
      </c>
      <c r="I7" s="74">
        <v>9</v>
      </c>
      <c r="J7" s="74">
        <v>10</v>
      </c>
      <c r="K7" s="74">
        <v>5.5</v>
      </c>
      <c r="L7" s="74">
        <v>5.5</v>
      </c>
      <c r="M7" s="74">
        <v>10</v>
      </c>
      <c r="N7" s="74">
        <v>10</v>
      </c>
      <c r="O7" s="79">
        <f t="shared" si="0"/>
        <v>63</v>
      </c>
      <c r="P7" s="116" t="s">
        <v>510</v>
      </c>
    </row>
    <row r="8" spans="1:16" ht="15">
      <c r="A8" s="88">
        <v>5</v>
      </c>
      <c r="B8" s="80" t="s">
        <v>104</v>
      </c>
      <c r="C8" s="81">
        <v>44</v>
      </c>
      <c r="D8" s="77">
        <v>4</v>
      </c>
      <c r="E8" s="78" t="s">
        <v>92</v>
      </c>
      <c r="F8" s="77" t="s">
        <v>429</v>
      </c>
      <c r="G8" s="78" t="s">
        <v>107</v>
      </c>
      <c r="H8" s="80">
        <v>17</v>
      </c>
      <c r="I8" s="80">
        <v>9</v>
      </c>
      <c r="J8" s="80">
        <v>6</v>
      </c>
      <c r="K8" s="80">
        <v>7.5</v>
      </c>
      <c r="L8" s="80">
        <v>4.5</v>
      </c>
      <c r="M8" s="80">
        <v>10</v>
      </c>
      <c r="N8" s="80">
        <v>9</v>
      </c>
      <c r="O8" s="79">
        <f t="shared" si="0"/>
        <v>63</v>
      </c>
      <c r="P8" s="116" t="s">
        <v>510</v>
      </c>
    </row>
    <row r="9" spans="1:16" ht="15">
      <c r="A9" s="80">
        <v>6</v>
      </c>
      <c r="B9" s="80" t="s">
        <v>104</v>
      </c>
      <c r="C9" s="81">
        <v>26</v>
      </c>
      <c r="D9" s="77">
        <v>30</v>
      </c>
      <c r="E9" s="78" t="s">
        <v>358</v>
      </c>
      <c r="F9" s="77" t="s">
        <v>359</v>
      </c>
      <c r="G9" s="78" t="s">
        <v>35</v>
      </c>
      <c r="H9" s="80">
        <v>17</v>
      </c>
      <c r="I9" s="80">
        <v>7</v>
      </c>
      <c r="J9" s="80">
        <v>4</v>
      </c>
      <c r="K9" s="80">
        <v>8</v>
      </c>
      <c r="L9" s="80">
        <v>6</v>
      </c>
      <c r="M9" s="80">
        <v>10</v>
      </c>
      <c r="N9" s="80">
        <v>8</v>
      </c>
      <c r="O9" s="79">
        <f t="shared" si="0"/>
        <v>60</v>
      </c>
      <c r="P9" s="116" t="s">
        <v>510</v>
      </c>
    </row>
    <row r="10" spans="1:16" ht="15">
      <c r="A10" s="88">
        <v>7</v>
      </c>
      <c r="B10" s="80" t="s">
        <v>104</v>
      </c>
      <c r="C10" s="81">
        <v>28</v>
      </c>
      <c r="D10" s="77">
        <v>32</v>
      </c>
      <c r="E10" s="78" t="s">
        <v>350</v>
      </c>
      <c r="F10" s="77" t="s">
        <v>351</v>
      </c>
      <c r="G10" s="78" t="s">
        <v>38</v>
      </c>
      <c r="H10" s="74">
        <v>16</v>
      </c>
      <c r="I10" s="74">
        <v>5</v>
      </c>
      <c r="J10" s="74">
        <v>10</v>
      </c>
      <c r="K10" s="74">
        <v>5.5</v>
      </c>
      <c r="L10" s="74">
        <v>6</v>
      </c>
      <c r="M10" s="74">
        <v>10</v>
      </c>
      <c r="N10" s="74">
        <v>7</v>
      </c>
      <c r="O10" s="79">
        <f t="shared" si="0"/>
        <v>59.5</v>
      </c>
      <c r="P10" s="116" t="s">
        <v>511</v>
      </c>
    </row>
    <row r="11" spans="1:16" ht="15">
      <c r="A11" s="80">
        <v>8</v>
      </c>
      <c r="B11" s="80" t="s">
        <v>104</v>
      </c>
      <c r="C11" s="81">
        <v>13</v>
      </c>
      <c r="D11" s="77">
        <v>34</v>
      </c>
      <c r="E11" s="78" t="s">
        <v>395</v>
      </c>
      <c r="F11" s="77" t="s">
        <v>396</v>
      </c>
      <c r="G11" s="78" t="s">
        <v>27</v>
      </c>
      <c r="H11" s="74">
        <v>16</v>
      </c>
      <c r="I11" s="74">
        <v>10</v>
      </c>
      <c r="J11" s="74">
        <v>9</v>
      </c>
      <c r="K11" s="74">
        <v>5.5</v>
      </c>
      <c r="L11" s="74">
        <v>6</v>
      </c>
      <c r="M11" s="74">
        <v>10</v>
      </c>
      <c r="N11" s="74">
        <v>2</v>
      </c>
      <c r="O11" s="79">
        <f t="shared" si="0"/>
        <v>58.5</v>
      </c>
      <c r="P11" s="116" t="s">
        <v>511</v>
      </c>
    </row>
    <row r="12" spans="1:16" ht="15">
      <c r="A12" s="88">
        <v>9</v>
      </c>
      <c r="B12" s="80" t="s">
        <v>104</v>
      </c>
      <c r="C12" s="81">
        <v>21</v>
      </c>
      <c r="D12" s="77">
        <v>17</v>
      </c>
      <c r="E12" s="78" t="s">
        <v>85</v>
      </c>
      <c r="F12" s="77" t="s">
        <v>366</v>
      </c>
      <c r="G12" s="78" t="s">
        <v>431</v>
      </c>
      <c r="H12" s="80">
        <v>16</v>
      </c>
      <c r="I12" s="80">
        <v>10</v>
      </c>
      <c r="J12" s="80">
        <v>6</v>
      </c>
      <c r="K12" s="80">
        <v>4.5</v>
      </c>
      <c r="L12" s="80">
        <v>4</v>
      </c>
      <c r="M12" s="80">
        <v>10</v>
      </c>
      <c r="N12" s="80">
        <v>8</v>
      </c>
      <c r="O12" s="79">
        <f t="shared" si="0"/>
        <v>58.5</v>
      </c>
      <c r="P12" s="116" t="s">
        <v>511</v>
      </c>
    </row>
    <row r="13" spans="1:16" ht="15">
      <c r="A13" s="80">
        <v>10</v>
      </c>
      <c r="B13" s="80" t="s">
        <v>104</v>
      </c>
      <c r="C13" s="81">
        <v>38</v>
      </c>
      <c r="D13" s="77">
        <v>35</v>
      </c>
      <c r="E13" s="78" t="s">
        <v>387</v>
      </c>
      <c r="F13" s="77" t="s">
        <v>388</v>
      </c>
      <c r="G13" s="78" t="s">
        <v>433</v>
      </c>
      <c r="H13" s="74">
        <v>16</v>
      </c>
      <c r="I13" s="74">
        <v>9</v>
      </c>
      <c r="J13" s="74">
        <v>10</v>
      </c>
      <c r="K13" s="74">
        <v>9</v>
      </c>
      <c r="L13" s="74">
        <v>5.5</v>
      </c>
      <c r="M13" s="74">
        <v>3</v>
      </c>
      <c r="N13" s="74">
        <v>4</v>
      </c>
      <c r="O13" s="79">
        <f t="shared" si="0"/>
        <v>56.5</v>
      </c>
      <c r="P13" s="116" t="s">
        <v>511</v>
      </c>
    </row>
    <row r="14" spans="1:16" s="5" customFormat="1" ht="15">
      <c r="A14" s="88">
        <v>11</v>
      </c>
      <c r="B14" s="80" t="s">
        <v>104</v>
      </c>
      <c r="C14" s="81">
        <v>42</v>
      </c>
      <c r="D14" s="77">
        <v>34</v>
      </c>
      <c r="E14" s="78" t="s">
        <v>369</v>
      </c>
      <c r="F14" s="77" t="s">
        <v>370</v>
      </c>
      <c r="G14" s="78" t="s">
        <v>27</v>
      </c>
      <c r="H14" s="80">
        <v>14</v>
      </c>
      <c r="I14" s="80">
        <v>9</v>
      </c>
      <c r="J14" s="80">
        <v>7</v>
      </c>
      <c r="K14" s="80">
        <v>4.5</v>
      </c>
      <c r="L14" s="80">
        <v>6</v>
      </c>
      <c r="M14" s="80">
        <v>10</v>
      </c>
      <c r="N14" s="80">
        <v>6</v>
      </c>
      <c r="O14" s="79">
        <f t="shared" si="0"/>
        <v>56.5</v>
      </c>
      <c r="P14" s="116" t="s">
        <v>511</v>
      </c>
    </row>
    <row r="15" spans="1:16" ht="15">
      <c r="A15" s="80">
        <v>12</v>
      </c>
      <c r="B15" s="80" t="s">
        <v>104</v>
      </c>
      <c r="C15" s="81">
        <v>30</v>
      </c>
      <c r="D15" s="77">
        <v>35</v>
      </c>
      <c r="E15" s="78" t="s">
        <v>413</v>
      </c>
      <c r="F15" s="77" t="s">
        <v>414</v>
      </c>
      <c r="G15" s="78" t="s">
        <v>433</v>
      </c>
      <c r="H15" s="74">
        <v>17</v>
      </c>
      <c r="I15" s="74">
        <v>11</v>
      </c>
      <c r="J15" s="74">
        <v>10</v>
      </c>
      <c r="K15" s="74">
        <v>5</v>
      </c>
      <c r="L15" s="74">
        <v>6</v>
      </c>
      <c r="M15" s="74">
        <v>2</v>
      </c>
      <c r="N15" s="74">
        <v>5</v>
      </c>
      <c r="O15" s="79">
        <f t="shared" si="0"/>
        <v>56</v>
      </c>
      <c r="P15" s="116" t="s">
        <v>511</v>
      </c>
    </row>
    <row r="16" spans="1:16" ht="15">
      <c r="A16" s="88">
        <v>13</v>
      </c>
      <c r="B16" s="80" t="s">
        <v>104</v>
      </c>
      <c r="C16" s="81">
        <v>32</v>
      </c>
      <c r="D16" s="77">
        <v>32</v>
      </c>
      <c r="E16" s="78" t="s">
        <v>417</v>
      </c>
      <c r="F16" s="77" t="s">
        <v>418</v>
      </c>
      <c r="G16" s="78" t="s">
        <v>38</v>
      </c>
      <c r="H16" s="80">
        <v>17</v>
      </c>
      <c r="I16" s="80">
        <v>8</v>
      </c>
      <c r="J16" s="80">
        <v>5</v>
      </c>
      <c r="K16" s="80">
        <v>6</v>
      </c>
      <c r="L16" s="80">
        <v>6</v>
      </c>
      <c r="M16" s="80">
        <v>10</v>
      </c>
      <c r="N16" s="80">
        <v>3</v>
      </c>
      <c r="O16" s="79">
        <f t="shared" si="0"/>
        <v>55</v>
      </c>
      <c r="P16" s="116" t="s">
        <v>511</v>
      </c>
    </row>
    <row r="17" spans="1:16" ht="15">
      <c r="A17" s="80">
        <v>14</v>
      </c>
      <c r="B17" s="80" t="s">
        <v>104</v>
      </c>
      <c r="C17" s="81">
        <v>35</v>
      </c>
      <c r="D17" s="77" t="s">
        <v>269</v>
      </c>
      <c r="E17" s="78" t="s">
        <v>401</v>
      </c>
      <c r="F17" s="77" t="s">
        <v>402</v>
      </c>
      <c r="G17" s="78" t="s">
        <v>344</v>
      </c>
      <c r="H17" s="74">
        <v>12</v>
      </c>
      <c r="I17" s="74">
        <v>7</v>
      </c>
      <c r="J17" s="74">
        <v>8</v>
      </c>
      <c r="K17" s="74">
        <v>4</v>
      </c>
      <c r="L17" s="74">
        <v>4.5</v>
      </c>
      <c r="M17" s="74">
        <v>10</v>
      </c>
      <c r="N17" s="74">
        <v>9</v>
      </c>
      <c r="O17" s="79">
        <f t="shared" si="0"/>
        <v>54.5</v>
      </c>
      <c r="P17" s="116" t="s">
        <v>511</v>
      </c>
    </row>
    <row r="18" spans="1:16" ht="15">
      <c r="A18" s="88">
        <v>15</v>
      </c>
      <c r="B18" s="80" t="s">
        <v>104</v>
      </c>
      <c r="C18" s="81">
        <v>43</v>
      </c>
      <c r="D18" s="77">
        <v>15</v>
      </c>
      <c r="E18" s="78" t="s">
        <v>383</v>
      </c>
      <c r="F18" s="77" t="s">
        <v>384</v>
      </c>
      <c r="G18" s="78" t="s">
        <v>23</v>
      </c>
      <c r="H18" s="74">
        <v>16</v>
      </c>
      <c r="I18" s="74">
        <v>7</v>
      </c>
      <c r="J18" s="74">
        <v>7</v>
      </c>
      <c r="K18" s="74">
        <v>2.5</v>
      </c>
      <c r="L18" s="74">
        <v>4.5</v>
      </c>
      <c r="M18" s="74">
        <v>10</v>
      </c>
      <c r="N18" s="74">
        <v>7</v>
      </c>
      <c r="O18" s="79">
        <f t="shared" si="0"/>
        <v>54</v>
      </c>
      <c r="P18" s="116" t="s">
        <v>511</v>
      </c>
    </row>
    <row r="19" spans="1:16" ht="15">
      <c r="A19" s="37">
        <v>16</v>
      </c>
      <c r="B19" s="72" t="s">
        <v>104</v>
      </c>
      <c r="C19" s="34">
        <v>45</v>
      </c>
      <c r="D19" s="62">
        <v>12</v>
      </c>
      <c r="E19" s="64" t="s">
        <v>373</v>
      </c>
      <c r="F19" s="62" t="s">
        <v>374</v>
      </c>
      <c r="G19" s="64" t="s">
        <v>40</v>
      </c>
      <c r="H19" s="39">
        <v>17</v>
      </c>
      <c r="I19" s="39">
        <v>8</v>
      </c>
      <c r="J19" s="39">
        <v>8</v>
      </c>
      <c r="K19" s="39">
        <v>7</v>
      </c>
      <c r="L19" s="39">
        <v>3</v>
      </c>
      <c r="M19" s="39">
        <v>5</v>
      </c>
      <c r="N19" s="39">
        <v>4</v>
      </c>
      <c r="O19" s="31">
        <f t="shared" si="0"/>
        <v>52</v>
      </c>
      <c r="P19" s="34"/>
    </row>
    <row r="20" spans="1:16" ht="15">
      <c r="A20" s="95">
        <v>17</v>
      </c>
      <c r="B20" s="49" t="s">
        <v>104</v>
      </c>
      <c r="C20" s="34">
        <v>9</v>
      </c>
      <c r="D20" s="62">
        <v>6</v>
      </c>
      <c r="E20" s="64" t="s">
        <v>375</v>
      </c>
      <c r="F20" s="62" t="s">
        <v>376</v>
      </c>
      <c r="G20" s="64" t="s">
        <v>432</v>
      </c>
      <c r="H20" s="39">
        <v>12</v>
      </c>
      <c r="I20" s="39">
        <v>10</v>
      </c>
      <c r="J20" s="39">
        <v>9</v>
      </c>
      <c r="K20" s="39">
        <v>2.5</v>
      </c>
      <c r="L20" s="39">
        <v>4.5</v>
      </c>
      <c r="M20" s="39">
        <v>10</v>
      </c>
      <c r="N20" s="39">
        <v>3</v>
      </c>
      <c r="O20" s="31">
        <f t="shared" si="0"/>
        <v>51</v>
      </c>
      <c r="P20" s="36"/>
    </row>
    <row r="21" spans="1:16" ht="15">
      <c r="A21" s="37">
        <v>18</v>
      </c>
      <c r="B21" s="37" t="s">
        <v>104</v>
      </c>
      <c r="C21" s="34">
        <v>27</v>
      </c>
      <c r="D21" s="62">
        <v>30</v>
      </c>
      <c r="E21" s="64" t="s">
        <v>347</v>
      </c>
      <c r="F21" s="62" t="s">
        <v>315</v>
      </c>
      <c r="G21" s="64" t="s">
        <v>35</v>
      </c>
      <c r="H21" s="37">
        <v>17</v>
      </c>
      <c r="I21" s="37">
        <v>10</v>
      </c>
      <c r="J21" s="37">
        <v>4</v>
      </c>
      <c r="K21" s="37">
        <v>5</v>
      </c>
      <c r="L21" s="37">
        <v>6</v>
      </c>
      <c r="M21" s="37">
        <v>4</v>
      </c>
      <c r="N21" s="37">
        <v>5</v>
      </c>
      <c r="O21" s="31">
        <f t="shared" si="0"/>
        <v>51</v>
      </c>
      <c r="P21" s="36"/>
    </row>
    <row r="22" spans="1:16" ht="15">
      <c r="A22" s="95">
        <v>19</v>
      </c>
      <c r="B22" s="72" t="s">
        <v>104</v>
      </c>
      <c r="C22" s="34">
        <v>36</v>
      </c>
      <c r="D22" s="62">
        <v>30</v>
      </c>
      <c r="E22" s="64" t="s">
        <v>393</v>
      </c>
      <c r="F22" s="62" t="s">
        <v>394</v>
      </c>
      <c r="G22" s="64" t="s">
        <v>35</v>
      </c>
      <c r="H22" s="39">
        <v>16</v>
      </c>
      <c r="I22" s="39">
        <v>5</v>
      </c>
      <c r="J22" s="39">
        <v>3</v>
      </c>
      <c r="K22" s="39">
        <v>5.5</v>
      </c>
      <c r="L22" s="39">
        <v>6</v>
      </c>
      <c r="M22" s="39">
        <v>10</v>
      </c>
      <c r="N22" s="39">
        <v>3</v>
      </c>
      <c r="O22" s="31">
        <f t="shared" si="0"/>
        <v>48.5</v>
      </c>
      <c r="P22" s="57"/>
    </row>
    <row r="23" spans="1:16" ht="15">
      <c r="A23" s="37">
        <v>20</v>
      </c>
      <c r="B23" s="49" t="s">
        <v>104</v>
      </c>
      <c r="C23" s="34">
        <v>2</v>
      </c>
      <c r="D23" s="62">
        <v>16</v>
      </c>
      <c r="E23" s="64" t="s">
        <v>425</v>
      </c>
      <c r="F23" s="62" t="s">
        <v>426</v>
      </c>
      <c r="G23" s="64" t="s">
        <v>254</v>
      </c>
      <c r="H23" s="39">
        <v>7</v>
      </c>
      <c r="I23" s="39">
        <v>4</v>
      </c>
      <c r="J23" s="39">
        <v>8</v>
      </c>
      <c r="K23" s="39">
        <v>4.5</v>
      </c>
      <c r="L23" s="39">
        <v>3</v>
      </c>
      <c r="M23" s="39">
        <v>10</v>
      </c>
      <c r="N23" s="39">
        <v>10</v>
      </c>
      <c r="O23" s="31">
        <f t="shared" si="0"/>
        <v>46.5</v>
      </c>
      <c r="P23" s="36"/>
    </row>
    <row r="24" spans="1:16" ht="15">
      <c r="A24" s="95">
        <v>21</v>
      </c>
      <c r="B24" s="37" t="s">
        <v>104</v>
      </c>
      <c r="C24" s="34">
        <v>24</v>
      </c>
      <c r="D24" s="62">
        <v>15</v>
      </c>
      <c r="E24" s="64" t="s">
        <v>87</v>
      </c>
      <c r="F24" s="62" t="s">
        <v>346</v>
      </c>
      <c r="G24" s="64" t="s">
        <v>23</v>
      </c>
      <c r="H24" s="39">
        <v>14</v>
      </c>
      <c r="I24" s="39">
        <v>7</v>
      </c>
      <c r="J24" s="39">
        <v>5</v>
      </c>
      <c r="K24" s="39">
        <v>7</v>
      </c>
      <c r="L24" s="39">
        <v>3.5</v>
      </c>
      <c r="M24" s="39">
        <v>2</v>
      </c>
      <c r="N24" s="39">
        <v>8</v>
      </c>
      <c r="O24" s="31">
        <f t="shared" si="0"/>
        <v>46.5</v>
      </c>
      <c r="P24" s="36"/>
    </row>
    <row r="25" spans="1:16" ht="15">
      <c r="A25" s="37">
        <v>22</v>
      </c>
      <c r="B25" s="37" t="s">
        <v>104</v>
      </c>
      <c r="C25" s="34">
        <v>23</v>
      </c>
      <c r="D25" s="62">
        <v>32</v>
      </c>
      <c r="E25" s="64" t="s">
        <v>356</v>
      </c>
      <c r="F25" s="62" t="s">
        <v>357</v>
      </c>
      <c r="G25" s="64" t="s">
        <v>45</v>
      </c>
      <c r="H25" s="37">
        <v>9</v>
      </c>
      <c r="I25" s="37">
        <v>10</v>
      </c>
      <c r="J25" s="37">
        <v>9</v>
      </c>
      <c r="K25" s="37">
        <v>2</v>
      </c>
      <c r="L25" s="37">
        <v>2.5</v>
      </c>
      <c r="M25" s="37">
        <v>10</v>
      </c>
      <c r="N25" s="37">
        <v>1</v>
      </c>
      <c r="O25" s="31">
        <f t="shared" si="0"/>
        <v>43.5</v>
      </c>
      <c r="P25" s="57"/>
    </row>
    <row r="26" spans="1:16" ht="15">
      <c r="A26" s="95">
        <v>23</v>
      </c>
      <c r="B26" s="72" t="s">
        <v>104</v>
      </c>
      <c r="C26" s="34">
        <v>15</v>
      </c>
      <c r="D26" s="62">
        <v>12</v>
      </c>
      <c r="E26" s="64" t="s">
        <v>391</v>
      </c>
      <c r="F26" s="62" t="s">
        <v>392</v>
      </c>
      <c r="G26" s="64" t="s">
        <v>40</v>
      </c>
      <c r="H26" s="37">
        <v>15</v>
      </c>
      <c r="I26" s="37">
        <v>9.5</v>
      </c>
      <c r="J26" s="37">
        <v>8</v>
      </c>
      <c r="K26" s="37">
        <v>1</v>
      </c>
      <c r="L26" s="37">
        <v>4.5</v>
      </c>
      <c r="M26" s="37">
        <v>3</v>
      </c>
      <c r="N26" s="37">
        <v>2</v>
      </c>
      <c r="O26" s="31">
        <f t="shared" si="0"/>
        <v>43</v>
      </c>
      <c r="P26" s="57"/>
    </row>
    <row r="27" spans="1:16" ht="15">
      <c r="A27" s="37">
        <v>24</v>
      </c>
      <c r="B27" s="49" t="s">
        <v>104</v>
      </c>
      <c r="C27" s="34">
        <v>34</v>
      </c>
      <c r="D27" s="62">
        <v>11</v>
      </c>
      <c r="E27" s="64" t="s">
        <v>419</v>
      </c>
      <c r="F27" s="62" t="s">
        <v>420</v>
      </c>
      <c r="G27" s="64" t="s">
        <v>37</v>
      </c>
      <c r="H27" s="37">
        <v>13</v>
      </c>
      <c r="I27" s="37">
        <v>2</v>
      </c>
      <c r="J27" s="37">
        <v>2</v>
      </c>
      <c r="K27" s="37">
        <v>5.5</v>
      </c>
      <c r="L27" s="37">
        <v>3</v>
      </c>
      <c r="M27" s="37">
        <v>10</v>
      </c>
      <c r="N27" s="37">
        <v>5</v>
      </c>
      <c r="O27" s="31">
        <f t="shared" si="0"/>
        <v>40.5</v>
      </c>
      <c r="P27" s="34"/>
    </row>
    <row r="28" spans="1:16" ht="15">
      <c r="A28" s="95">
        <v>25</v>
      </c>
      <c r="B28" s="49" t="s">
        <v>104</v>
      </c>
      <c r="C28" s="34">
        <v>14</v>
      </c>
      <c r="D28" s="62">
        <v>6</v>
      </c>
      <c r="E28" s="64" t="s">
        <v>381</v>
      </c>
      <c r="F28" s="62" t="s">
        <v>382</v>
      </c>
      <c r="G28" s="64" t="s">
        <v>432</v>
      </c>
      <c r="H28" s="37">
        <v>12</v>
      </c>
      <c r="I28" s="37">
        <v>6</v>
      </c>
      <c r="J28" s="37">
        <v>4</v>
      </c>
      <c r="K28" s="37">
        <v>2.5</v>
      </c>
      <c r="L28" s="37">
        <v>0</v>
      </c>
      <c r="M28" s="37">
        <v>10</v>
      </c>
      <c r="N28" s="37">
        <v>4</v>
      </c>
      <c r="O28" s="31">
        <f t="shared" si="0"/>
        <v>38.5</v>
      </c>
      <c r="P28" s="36"/>
    </row>
    <row r="29" spans="1:16" ht="15">
      <c r="A29" s="37">
        <v>26</v>
      </c>
      <c r="B29" s="37" t="s">
        <v>104</v>
      </c>
      <c r="C29" s="34">
        <v>22</v>
      </c>
      <c r="D29" s="62">
        <v>23</v>
      </c>
      <c r="E29" s="64" t="s">
        <v>360</v>
      </c>
      <c r="F29" s="62" t="s">
        <v>361</v>
      </c>
      <c r="G29" s="64" t="s">
        <v>34</v>
      </c>
      <c r="H29" s="39">
        <v>9</v>
      </c>
      <c r="I29" s="39">
        <v>5</v>
      </c>
      <c r="J29" s="39">
        <v>4</v>
      </c>
      <c r="K29" s="39">
        <v>7.5</v>
      </c>
      <c r="L29" s="39">
        <v>0.5</v>
      </c>
      <c r="M29" s="39">
        <v>10</v>
      </c>
      <c r="N29" s="39">
        <v>2</v>
      </c>
      <c r="O29" s="31">
        <f t="shared" si="0"/>
        <v>38</v>
      </c>
      <c r="P29" s="34"/>
    </row>
    <row r="30" spans="1:16" ht="15">
      <c r="A30" s="95">
        <v>27</v>
      </c>
      <c r="B30" s="72" t="s">
        <v>104</v>
      </c>
      <c r="C30" s="34">
        <v>16</v>
      </c>
      <c r="D30" s="62">
        <v>29</v>
      </c>
      <c r="E30" s="64" t="s">
        <v>397</v>
      </c>
      <c r="F30" s="62" t="s">
        <v>398</v>
      </c>
      <c r="G30" s="64" t="s">
        <v>267</v>
      </c>
      <c r="H30" s="37">
        <v>9</v>
      </c>
      <c r="I30" s="37">
        <v>10.5</v>
      </c>
      <c r="J30" s="37">
        <v>9</v>
      </c>
      <c r="K30" s="37">
        <v>0.5</v>
      </c>
      <c r="L30" s="37">
        <v>3.5</v>
      </c>
      <c r="M30" s="37">
        <v>3</v>
      </c>
      <c r="N30" s="37">
        <v>2</v>
      </c>
      <c r="O30" s="31">
        <f t="shared" si="0"/>
        <v>37.5</v>
      </c>
      <c r="P30" s="57"/>
    </row>
    <row r="31" spans="1:16" ht="15">
      <c r="A31" s="37">
        <v>28</v>
      </c>
      <c r="B31" s="49" t="s">
        <v>104</v>
      </c>
      <c r="C31" s="34">
        <v>6</v>
      </c>
      <c r="D31" s="62">
        <v>17</v>
      </c>
      <c r="E31" s="64" t="s">
        <v>411</v>
      </c>
      <c r="F31" s="62" t="s">
        <v>412</v>
      </c>
      <c r="G31" s="64" t="s">
        <v>431</v>
      </c>
      <c r="H31" s="37">
        <v>11</v>
      </c>
      <c r="I31" s="37">
        <v>10</v>
      </c>
      <c r="J31" s="37">
        <v>7</v>
      </c>
      <c r="K31" s="37">
        <v>1.5</v>
      </c>
      <c r="L31" s="37">
        <v>1.5</v>
      </c>
      <c r="M31" s="37">
        <v>3</v>
      </c>
      <c r="N31" s="37">
        <v>3</v>
      </c>
      <c r="O31" s="31">
        <f t="shared" si="0"/>
        <v>37</v>
      </c>
      <c r="P31" s="36"/>
    </row>
    <row r="32" spans="1:16" ht="15">
      <c r="A32" s="95">
        <v>29</v>
      </c>
      <c r="B32" s="49" t="s">
        <v>104</v>
      </c>
      <c r="C32" s="34">
        <v>31</v>
      </c>
      <c r="D32" s="62">
        <v>19</v>
      </c>
      <c r="E32" s="64" t="s">
        <v>415</v>
      </c>
      <c r="F32" s="62" t="s">
        <v>416</v>
      </c>
      <c r="G32" s="64" t="s">
        <v>26</v>
      </c>
      <c r="H32" s="37">
        <v>7</v>
      </c>
      <c r="I32" s="37">
        <v>9</v>
      </c>
      <c r="J32" s="37">
        <v>9</v>
      </c>
      <c r="K32" s="37">
        <v>2</v>
      </c>
      <c r="L32" s="37">
        <v>1.5</v>
      </c>
      <c r="M32" s="37">
        <v>0</v>
      </c>
      <c r="N32" s="37">
        <v>7</v>
      </c>
      <c r="O32" s="31">
        <f t="shared" si="0"/>
        <v>35.5</v>
      </c>
      <c r="P32" s="36"/>
    </row>
    <row r="33" spans="1:16" ht="15">
      <c r="A33" s="37">
        <v>30</v>
      </c>
      <c r="B33" s="49" t="s">
        <v>104</v>
      </c>
      <c r="C33" s="34">
        <v>37</v>
      </c>
      <c r="D33" s="62">
        <v>27</v>
      </c>
      <c r="E33" s="64" t="s">
        <v>377</v>
      </c>
      <c r="F33" s="62" t="s">
        <v>378</v>
      </c>
      <c r="G33" s="64" t="s">
        <v>36</v>
      </c>
      <c r="H33" s="37">
        <v>7</v>
      </c>
      <c r="I33" s="37">
        <v>9</v>
      </c>
      <c r="J33" s="37">
        <v>2</v>
      </c>
      <c r="K33" s="37">
        <v>5.5</v>
      </c>
      <c r="L33" s="37">
        <v>2.5</v>
      </c>
      <c r="M33" s="37">
        <v>3</v>
      </c>
      <c r="N33" s="37">
        <v>2</v>
      </c>
      <c r="O33" s="31">
        <f t="shared" si="0"/>
        <v>31</v>
      </c>
      <c r="P33" s="36"/>
    </row>
    <row r="34" spans="1:16" ht="12" customHeight="1">
      <c r="A34" s="95">
        <v>31</v>
      </c>
      <c r="B34" s="49" t="s">
        <v>104</v>
      </c>
      <c r="C34" s="34">
        <v>46</v>
      </c>
      <c r="D34" s="62">
        <v>8</v>
      </c>
      <c r="E34" s="64" t="s">
        <v>389</v>
      </c>
      <c r="F34" s="62" t="s">
        <v>390</v>
      </c>
      <c r="G34" s="64" t="s">
        <v>43</v>
      </c>
      <c r="H34" s="37">
        <v>12</v>
      </c>
      <c r="I34" s="37">
        <v>6</v>
      </c>
      <c r="J34" s="37">
        <v>4</v>
      </c>
      <c r="K34" s="37">
        <v>3</v>
      </c>
      <c r="L34" s="37">
        <v>1.5</v>
      </c>
      <c r="M34" s="37">
        <v>0.5</v>
      </c>
      <c r="N34" s="37">
        <v>3</v>
      </c>
      <c r="O34" s="31">
        <f t="shared" si="0"/>
        <v>30</v>
      </c>
      <c r="P34" s="36"/>
    </row>
    <row r="35" spans="1:16" ht="15">
      <c r="A35" s="37">
        <v>32</v>
      </c>
      <c r="B35" s="49" t="s">
        <v>104</v>
      </c>
      <c r="C35" s="34">
        <v>3</v>
      </c>
      <c r="D35" s="62">
        <v>23</v>
      </c>
      <c r="E35" s="64" t="s">
        <v>424</v>
      </c>
      <c r="F35" s="62" t="s">
        <v>322</v>
      </c>
      <c r="G35" s="64" t="s">
        <v>343</v>
      </c>
      <c r="H35" s="39">
        <v>6</v>
      </c>
      <c r="I35" s="39">
        <v>3</v>
      </c>
      <c r="J35" s="39">
        <v>4</v>
      </c>
      <c r="K35" s="39">
        <v>1.5</v>
      </c>
      <c r="L35" s="39">
        <v>0</v>
      </c>
      <c r="M35" s="39">
        <v>9</v>
      </c>
      <c r="N35" s="39">
        <v>3</v>
      </c>
      <c r="O35" s="31">
        <f t="shared" si="0"/>
        <v>26.5</v>
      </c>
      <c r="P35" s="34"/>
    </row>
    <row r="36" spans="1:16" ht="15">
      <c r="A36" s="95">
        <v>33</v>
      </c>
      <c r="B36" s="37" t="s">
        <v>104</v>
      </c>
      <c r="C36" s="34">
        <v>39</v>
      </c>
      <c r="D36" s="62">
        <v>27</v>
      </c>
      <c r="E36" s="64" t="s">
        <v>364</v>
      </c>
      <c r="F36" s="62" t="s">
        <v>365</v>
      </c>
      <c r="G36" s="64" t="s">
        <v>36</v>
      </c>
      <c r="H36" s="39">
        <v>9</v>
      </c>
      <c r="I36" s="39">
        <v>2</v>
      </c>
      <c r="J36" s="39">
        <v>7</v>
      </c>
      <c r="K36" s="39">
        <v>2</v>
      </c>
      <c r="L36" s="39">
        <v>1.5</v>
      </c>
      <c r="M36" s="39">
        <v>4</v>
      </c>
      <c r="N36" s="39">
        <v>1</v>
      </c>
      <c r="O36" s="31">
        <f t="shared" si="0"/>
        <v>26.5</v>
      </c>
      <c r="P36" s="36"/>
    </row>
    <row r="37" spans="1:16" ht="18" customHeight="1">
      <c r="A37" s="37">
        <v>34</v>
      </c>
      <c r="B37" s="72" t="s">
        <v>104</v>
      </c>
      <c r="C37" s="34">
        <v>17</v>
      </c>
      <c r="D37" s="62">
        <v>26</v>
      </c>
      <c r="E37" s="64" t="s">
        <v>379</v>
      </c>
      <c r="F37" s="62" t="s">
        <v>380</v>
      </c>
      <c r="G37" s="64" t="s">
        <v>29</v>
      </c>
      <c r="H37" s="39">
        <v>9</v>
      </c>
      <c r="I37" s="39">
        <v>3</v>
      </c>
      <c r="J37" s="39">
        <v>4</v>
      </c>
      <c r="K37" s="39">
        <v>2</v>
      </c>
      <c r="L37" s="39">
        <v>0.5</v>
      </c>
      <c r="M37" s="39">
        <v>1</v>
      </c>
      <c r="N37" s="39">
        <v>4</v>
      </c>
      <c r="O37" s="31">
        <f t="shared" si="0"/>
        <v>23.5</v>
      </c>
      <c r="P37" s="57"/>
    </row>
    <row r="38" spans="1:16" ht="15">
      <c r="A38" s="95">
        <v>35</v>
      </c>
      <c r="B38" s="49" t="s">
        <v>104</v>
      </c>
      <c r="C38" s="34">
        <v>5</v>
      </c>
      <c r="D38" s="62" t="s">
        <v>438</v>
      </c>
      <c r="E38" s="64" t="s">
        <v>409</v>
      </c>
      <c r="F38" s="62" t="s">
        <v>410</v>
      </c>
      <c r="G38" s="64" t="s">
        <v>435</v>
      </c>
      <c r="H38" s="39">
        <v>7</v>
      </c>
      <c r="I38" s="39">
        <v>1</v>
      </c>
      <c r="J38" s="39">
        <v>1</v>
      </c>
      <c r="K38" s="39">
        <v>1.5</v>
      </c>
      <c r="L38" s="39">
        <v>4.5</v>
      </c>
      <c r="M38" s="39">
        <v>1</v>
      </c>
      <c r="N38" s="39">
        <v>7</v>
      </c>
      <c r="O38" s="31">
        <f t="shared" si="0"/>
        <v>23</v>
      </c>
      <c r="P38" s="36"/>
    </row>
    <row r="39" spans="1:16" ht="15">
      <c r="A39" s="37">
        <v>36</v>
      </c>
      <c r="B39" s="49" t="s">
        <v>104</v>
      </c>
      <c r="C39" s="34">
        <v>12</v>
      </c>
      <c r="D39" s="62" t="s">
        <v>269</v>
      </c>
      <c r="E39" s="64" t="s">
        <v>385</v>
      </c>
      <c r="F39" s="62" t="s">
        <v>386</v>
      </c>
      <c r="G39" s="64" t="s">
        <v>344</v>
      </c>
      <c r="H39" s="37">
        <v>7</v>
      </c>
      <c r="I39" s="37">
        <v>5</v>
      </c>
      <c r="J39" s="37">
        <v>4</v>
      </c>
      <c r="K39" s="37">
        <v>1</v>
      </c>
      <c r="L39" s="37">
        <v>0.5</v>
      </c>
      <c r="M39" s="37">
        <v>2</v>
      </c>
      <c r="N39" s="37">
        <v>2</v>
      </c>
      <c r="O39" s="31">
        <f t="shared" si="0"/>
        <v>21.5</v>
      </c>
      <c r="P39" s="36"/>
    </row>
    <row r="40" spans="1:16" ht="16.5" customHeight="1">
      <c r="A40" s="95">
        <v>37</v>
      </c>
      <c r="B40" s="37" t="s">
        <v>104</v>
      </c>
      <c r="C40" s="34">
        <v>10</v>
      </c>
      <c r="D40" s="62">
        <v>32</v>
      </c>
      <c r="E40" s="64" t="s">
        <v>371</v>
      </c>
      <c r="F40" s="62" t="s">
        <v>372</v>
      </c>
      <c r="G40" s="64" t="s">
        <v>33</v>
      </c>
      <c r="H40" s="39">
        <v>8</v>
      </c>
      <c r="I40" s="39">
        <v>4</v>
      </c>
      <c r="J40" s="39">
        <v>3</v>
      </c>
      <c r="K40" s="39">
        <v>0</v>
      </c>
      <c r="L40" s="39">
        <v>2.5</v>
      </c>
      <c r="M40" s="39">
        <v>2</v>
      </c>
      <c r="N40" s="39">
        <v>1</v>
      </c>
      <c r="O40" s="31">
        <f t="shared" si="0"/>
        <v>20.5</v>
      </c>
      <c r="P40" s="34"/>
    </row>
    <row r="41" spans="1:16" ht="15">
      <c r="A41" s="37">
        <v>38</v>
      </c>
      <c r="B41" s="72" t="s">
        <v>104</v>
      </c>
      <c r="C41" s="34">
        <v>1</v>
      </c>
      <c r="D41" s="62">
        <v>31</v>
      </c>
      <c r="E41" s="64" t="s">
        <v>407</v>
      </c>
      <c r="F41" s="62" t="s">
        <v>408</v>
      </c>
      <c r="G41" s="64" t="s">
        <v>33</v>
      </c>
      <c r="H41" s="39">
        <v>7</v>
      </c>
      <c r="I41" s="39">
        <v>3</v>
      </c>
      <c r="J41" s="39">
        <v>8</v>
      </c>
      <c r="K41" s="39">
        <v>0</v>
      </c>
      <c r="L41" s="39">
        <v>0</v>
      </c>
      <c r="M41" s="39">
        <v>0</v>
      </c>
      <c r="N41" s="39">
        <v>1</v>
      </c>
      <c r="O41" s="31">
        <f t="shared" si="0"/>
        <v>19</v>
      </c>
      <c r="P41" s="57"/>
    </row>
    <row r="42" spans="1:16" ht="14.25" customHeight="1">
      <c r="A42" s="95">
        <v>39</v>
      </c>
      <c r="B42" s="49" t="s">
        <v>104</v>
      </c>
      <c r="C42" s="34">
        <v>4</v>
      </c>
      <c r="D42" s="62">
        <v>10</v>
      </c>
      <c r="E42" s="64" t="s">
        <v>421</v>
      </c>
      <c r="F42" s="62" t="s">
        <v>422</v>
      </c>
      <c r="G42" s="64" t="s">
        <v>24</v>
      </c>
      <c r="H42" s="37">
        <v>7</v>
      </c>
      <c r="I42" s="37">
        <v>0</v>
      </c>
      <c r="J42" s="37">
        <v>2</v>
      </c>
      <c r="K42" s="37">
        <v>2</v>
      </c>
      <c r="L42" s="37">
        <v>1.5</v>
      </c>
      <c r="M42" s="37">
        <v>1</v>
      </c>
      <c r="N42" s="37">
        <v>4</v>
      </c>
      <c r="O42" s="31">
        <f t="shared" si="0"/>
        <v>17.5</v>
      </c>
      <c r="P42" s="36"/>
    </row>
    <row r="43" spans="1:16" ht="15">
      <c r="A43" s="37">
        <v>40</v>
      </c>
      <c r="B43" s="49" t="s">
        <v>104</v>
      </c>
      <c r="C43" s="34">
        <v>8</v>
      </c>
      <c r="D43" s="62" t="s">
        <v>502</v>
      </c>
      <c r="E43" s="64" t="s">
        <v>403</v>
      </c>
      <c r="F43" s="62" t="s">
        <v>404</v>
      </c>
      <c r="G43" s="64" t="s">
        <v>434</v>
      </c>
      <c r="H43" s="37">
        <v>5</v>
      </c>
      <c r="I43" s="37">
        <v>2</v>
      </c>
      <c r="J43" s="37">
        <v>1</v>
      </c>
      <c r="K43" s="37">
        <v>2</v>
      </c>
      <c r="L43" s="37">
        <v>2.5</v>
      </c>
      <c r="M43" s="37">
        <v>2</v>
      </c>
      <c r="N43" s="37">
        <v>2</v>
      </c>
      <c r="O43" s="31">
        <f t="shared" si="0"/>
        <v>16.5</v>
      </c>
      <c r="P43" s="36"/>
    </row>
    <row r="44" spans="1:16" ht="15">
      <c r="A44" s="95">
        <v>41</v>
      </c>
      <c r="B44" s="37" t="s">
        <v>104</v>
      </c>
      <c r="C44" s="34">
        <v>18</v>
      </c>
      <c r="D44" s="62">
        <v>16</v>
      </c>
      <c r="E44" s="64" t="s">
        <v>362</v>
      </c>
      <c r="F44" s="62" t="s">
        <v>363</v>
      </c>
      <c r="G44" s="64" t="s">
        <v>254</v>
      </c>
      <c r="H44" s="37">
        <v>6</v>
      </c>
      <c r="I44" s="37">
        <v>5</v>
      </c>
      <c r="J44" s="37">
        <v>1</v>
      </c>
      <c r="K44" s="37">
        <v>0.5</v>
      </c>
      <c r="L44" s="37">
        <v>1.5</v>
      </c>
      <c r="M44" s="37">
        <v>1</v>
      </c>
      <c r="N44" s="37">
        <v>1</v>
      </c>
      <c r="O44" s="31">
        <f t="shared" si="0"/>
        <v>16</v>
      </c>
      <c r="P44" s="36"/>
    </row>
    <row r="45" spans="1:16" ht="15">
      <c r="A45" s="37">
        <v>42</v>
      </c>
      <c r="B45" s="37" t="s">
        <v>104</v>
      </c>
      <c r="C45" s="34">
        <v>25</v>
      </c>
      <c r="D45" s="62">
        <v>19</v>
      </c>
      <c r="E45" s="64" t="s">
        <v>352</v>
      </c>
      <c r="F45" s="62" t="s">
        <v>353</v>
      </c>
      <c r="G45" s="64" t="s">
        <v>26</v>
      </c>
      <c r="H45" s="37">
        <v>5</v>
      </c>
      <c r="I45" s="37">
        <v>6</v>
      </c>
      <c r="J45" s="37">
        <v>1</v>
      </c>
      <c r="K45" s="37">
        <v>0</v>
      </c>
      <c r="L45" s="37">
        <v>0</v>
      </c>
      <c r="M45" s="37">
        <v>2</v>
      </c>
      <c r="N45" s="37">
        <v>1</v>
      </c>
      <c r="O45" s="31">
        <f t="shared" si="0"/>
        <v>15</v>
      </c>
      <c r="P45" s="57"/>
    </row>
    <row r="46" spans="1:16" ht="15">
      <c r="A46" s="95">
        <v>43</v>
      </c>
      <c r="B46" s="72" t="s">
        <v>104</v>
      </c>
      <c r="C46" s="34">
        <v>11</v>
      </c>
      <c r="D46" s="62">
        <v>33</v>
      </c>
      <c r="E46" s="64" t="s">
        <v>399</v>
      </c>
      <c r="F46" s="62" t="s">
        <v>400</v>
      </c>
      <c r="G46" s="64" t="s">
        <v>20</v>
      </c>
      <c r="H46" s="39">
        <v>5</v>
      </c>
      <c r="I46" s="39">
        <v>1</v>
      </c>
      <c r="J46" s="39">
        <v>3</v>
      </c>
      <c r="K46" s="39">
        <v>1</v>
      </c>
      <c r="L46" s="39">
        <v>1.5</v>
      </c>
      <c r="M46" s="39">
        <v>2</v>
      </c>
      <c r="N46" s="39">
        <v>1</v>
      </c>
      <c r="O46" s="31">
        <f t="shared" si="0"/>
        <v>14.5</v>
      </c>
      <c r="P46" s="57"/>
    </row>
    <row r="47" spans="1:16" ht="15">
      <c r="A47" s="37">
        <v>44</v>
      </c>
      <c r="B47" s="37" t="s">
        <v>104</v>
      </c>
      <c r="C47" s="34">
        <v>20</v>
      </c>
      <c r="D47" s="62" t="s">
        <v>437</v>
      </c>
      <c r="E47" s="64" t="s">
        <v>354</v>
      </c>
      <c r="F47" s="62" t="s">
        <v>355</v>
      </c>
      <c r="G47" s="64" t="s">
        <v>430</v>
      </c>
      <c r="H47" s="37">
        <v>6</v>
      </c>
      <c r="I47" s="37">
        <v>2</v>
      </c>
      <c r="J47" s="37">
        <v>2</v>
      </c>
      <c r="K47" s="37">
        <v>0</v>
      </c>
      <c r="L47" s="37">
        <v>1</v>
      </c>
      <c r="M47" s="37">
        <v>0</v>
      </c>
      <c r="N47" s="37">
        <v>2</v>
      </c>
      <c r="O47" s="31">
        <f t="shared" si="0"/>
        <v>13</v>
      </c>
      <c r="P47" s="36"/>
    </row>
    <row r="48" spans="1:16" ht="15">
      <c r="A48" s="95">
        <v>45</v>
      </c>
      <c r="B48" s="37" t="s">
        <v>104</v>
      </c>
      <c r="C48" s="34">
        <v>19</v>
      </c>
      <c r="D48" s="62">
        <v>26</v>
      </c>
      <c r="E48" s="64" t="s">
        <v>367</v>
      </c>
      <c r="F48" s="62" t="s">
        <v>368</v>
      </c>
      <c r="G48" s="64" t="s">
        <v>29</v>
      </c>
      <c r="H48" s="37">
        <v>8</v>
      </c>
      <c r="I48" s="37">
        <v>0</v>
      </c>
      <c r="J48" s="37">
        <v>0</v>
      </c>
      <c r="K48" s="37">
        <v>0.5</v>
      </c>
      <c r="L48" s="37">
        <v>1</v>
      </c>
      <c r="M48" s="37">
        <v>0</v>
      </c>
      <c r="N48" s="37">
        <v>2</v>
      </c>
      <c r="O48" s="31">
        <f t="shared" si="0"/>
        <v>11.5</v>
      </c>
      <c r="P48" s="57"/>
    </row>
    <row r="49" spans="1:16" ht="15">
      <c r="A49" s="37">
        <v>46</v>
      </c>
      <c r="B49" s="72" t="s">
        <v>104</v>
      </c>
      <c r="C49" s="34">
        <v>7</v>
      </c>
      <c r="D49" s="62" t="s">
        <v>439</v>
      </c>
      <c r="E49" s="64" t="s">
        <v>501</v>
      </c>
      <c r="F49" s="62" t="s">
        <v>423</v>
      </c>
      <c r="G49" s="64" t="s">
        <v>436</v>
      </c>
      <c r="H49" s="37">
        <v>4</v>
      </c>
      <c r="I49" s="37">
        <v>2</v>
      </c>
      <c r="J49" s="37">
        <v>2</v>
      </c>
      <c r="K49" s="37">
        <v>0.5</v>
      </c>
      <c r="L49" s="37">
        <v>2</v>
      </c>
      <c r="M49" s="37">
        <v>0</v>
      </c>
      <c r="N49" s="37">
        <v>0</v>
      </c>
      <c r="O49" s="31">
        <f t="shared" si="0"/>
        <v>10.5</v>
      </c>
      <c r="P49" s="57"/>
    </row>
    <row r="50" spans="1:16" ht="15">
      <c r="A50" s="49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36"/>
    </row>
    <row r="51" s="6" customFormat="1" ht="15">
      <c r="P51" s="32"/>
    </row>
    <row r="52" s="6" customFormat="1" ht="15">
      <c r="P52" s="32"/>
    </row>
    <row r="53" spans="1:16" s="6" customFormat="1" ht="15">
      <c r="A53" s="14" t="s">
        <v>6</v>
      </c>
      <c r="E53" s="6" t="s">
        <v>94</v>
      </c>
      <c r="F53" s="66"/>
      <c r="P53" s="32"/>
    </row>
    <row r="54" spans="1:16" s="6" customFormat="1" ht="15.75">
      <c r="A54" s="14" t="s">
        <v>5</v>
      </c>
      <c r="E54" s="16" t="s">
        <v>497</v>
      </c>
      <c r="F54" s="68"/>
      <c r="G54" s="2"/>
      <c r="P54" s="32"/>
    </row>
    <row r="55" spans="5:16" s="6" customFormat="1" ht="15.75">
      <c r="E55" s="16" t="s">
        <v>498</v>
      </c>
      <c r="F55" s="68"/>
      <c r="G55" s="2"/>
      <c r="P55" s="32"/>
    </row>
    <row r="56" spans="5:16" s="6" customFormat="1" ht="15.75">
      <c r="E56" s="16" t="s">
        <v>103</v>
      </c>
      <c r="F56" s="68"/>
      <c r="G56" s="2"/>
      <c r="P56" s="32"/>
    </row>
    <row r="57" spans="5:16" s="6" customFormat="1" ht="15.75">
      <c r="E57" s="16" t="s">
        <v>96</v>
      </c>
      <c r="F57" s="68"/>
      <c r="G57" s="2"/>
      <c r="P57" s="32"/>
    </row>
    <row r="58" spans="5:16" s="6" customFormat="1" ht="15.75">
      <c r="E58" s="16" t="s">
        <v>504</v>
      </c>
      <c r="F58" s="68"/>
      <c r="G58" s="7"/>
      <c r="P58" s="32"/>
    </row>
    <row r="59" spans="5:16" s="6" customFormat="1" ht="15.75">
      <c r="E59" s="16" t="s">
        <v>109</v>
      </c>
      <c r="F59" s="68"/>
      <c r="G59" s="7"/>
      <c r="P59" s="32"/>
    </row>
    <row r="60" spans="5:16" s="6" customFormat="1" ht="15.75">
      <c r="E60" s="16" t="s">
        <v>499</v>
      </c>
      <c r="F60" s="68"/>
      <c r="G60" s="7"/>
      <c r="P60" s="32"/>
    </row>
    <row r="61" spans="5:16" s="6" customFormat="1" ht="15.75">
      <c r="E61" s="16" t="s">
        <v>500</v>
      </c>
      <c r="F61" s="68"/>
      <c r="G61" s="7"/>
      <c r="P61" s="32"/>
    </row>
  </sheetData>
  <sheetProtection/>
  <mergeCells count="10">
    <mergeCell ref="F2:F3"/>
    <mergeCell ref="P2:P3"/>
    <mergeCell ref="A1:P1"/>
    <mergeCell ref="A2:A3"/>
    <mergeCell ref="D2:D3"/>
    <mergeCell ref="E2:E3"/>
    <mergeCell ref="G2:G3"/>
    <mergeCell ref="H2:N2"/>
    <mergeCell ref="O2:O3"/>
    <mergeCell ref="B2:C3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PageLayoutView="0" workbookViewId="0" topLeftCell="A1">
      <selection activeCell="G36" sqref="G36"/>
    </sheetView>
  </sheetViews>
  <sheetFormatPr defaultColWidth="9.140625" defaultRowHeight="15"/>
  <cols>
    <col min="1" max="1" width="3.8515625" style="0" customWidth="1"/>
    <col min="2" max="3" width="3.7109375" style="0" customWidth="1"/>
    <col min="4" max="4" width="17.8515625" style="0" customWidth="1"/>
    <col min="5" max="5" width="37.57421875" style="6" customWidth="1"/>
    <col min="6" max="6" width="17.140625" style="6" customWidth="1"/>
    <col min="7" max="7" width="31.57421875" style="6" customWidth="1"/>
    <col min="8" max="8" width="6.57421875" style="0" customWidth="1"/>
    <col min="9" max="9" width="5.57421875" style="0" customWidth="1"/>
    <col min="10" max="10" width="4.7109375" style="0" customWidth="1"/>
    <col min="11" max="11" width="3.8515625" style="0" customWidth="1"/>
    <col min="12" max="12" width="5.57421875" style="0" customWidth="1"/>
    <col min="13" max="13" width="3.8515625" style="0" customWidth="1"/>
    <col min="14" max="14" width="6.8515625" style="0" bestFit="1" customWidth="1"/>
    <col min="15" max="15" width="9.00390625" style="0" bestFit="1" customWidth="1"/>
    <col min="16" max="16" width="6.00390625" style="33" customWidth="1"/>
  </cols>
  <sheetData>
    <row r="1" spans="1:16" ht="15">
      <c r="A1" s="103" t="s">
        <v>124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5" customFormat="1" ht="15">
      <c r="A2" s="113" t="s">
        <v>4</v>
      </c>
      <c r="B2" s="113" t="s">
        <v>0</v>
      </c>
      <c r="C2" s="113"/>
      <c r="D2" s="112" t="s">
        <v>270</v>
      </c>
      <c r="E2" s="112" t="s">
        <v>84</v>
      </c>
      <c r="F2" s="114" t="s">
        <v>81</v>
      </c>
      <c r="G2" s="112" t="s">
        <v>82</v>
      </c>
      <c r="H2" s="113" t="s">
        <v>3</v>
      </c>
      <c r="I2" s="113"/>
      <c r="J2" s="113"/>
      <c r="K2" s="113"/>
      <c r="L2" s="113"/>
      <c r="M2" s="113"/>
      <c r="N2" s="113"/>
      <c r="O2" s="112" t="s">
        <v>271</v>
      </c>
      <c r="P2" s="112" t="s">
        <v>272</v>
      </c>
    </row>
    <row r="3" spans="1:16" s="5" customFormat="1" ht="15">
      <c r="A3" s="113"/>
      <c r="B3" s="113"/>
      <c r="C3" s="113"/>
      <c r="D3" s="113"/>
      <c r="E3" s="113"/>
      <c r="F3" s="115"/>
      <c r="G3" s="113"/>
      <c r="H3" s="15" t="s">
        <v>2</v>
      </c>
      <c r="I3" s="15" t="s">
        <v>8</v>
      </c>
      <c r="J3" s="15" t="s">
        <v>9</v>
      </c>
      <c r="K3" s="15" t="s">
        <v>13</v>
      </c>
      <c r="L3" s="15" t="s">
        <v>10</v>
      </c>
      <c r="M3" s="15" t="s">
        <v>11</v>
      </c>
      <c r="N3" s="15" t="s">
        <v>12</v>
      </c>
      <c r="O3" s="113"/>
      <c r="P3" s="113"/>
    </row>
    <row r="4" spans="1:16" s="5" customFormat="1" ht="15">
      <c r="A4" s="15"/>
      <c r="B4" s="15"/>
      <c r="C4" s="15"/>
      <c r="D4" s="15"/>
      <c r="E4" s="15"/>
      <c r="F4" s="73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5" customFormat="1" ht="15">
      <c r="A5" s="74">
        <v>1</v>
      </c>
      <c r="B5" s="75" t="s">
        <v>98</v>
      </c>
      <c r="C5" s="76">
        <v>20</v>
      </c>
      <c r="D5" s="77">
        <v>22</v>
      </c>
      <c r="E5" s="78" t="s">
        <v>451</v>
      </c>
      <c r="F5" s="77" t="s">
        <v>452</v>
      </c>
      <c r="G5" s="78" t="s">
        <v>28</v>
      </c>
      <c r="H5" s="75">
        <v>14</v>
      </c>
      <c r="I5" s="75">
        <v>12</v>
      </c>
      <c r="J5" s="75">
        <v>4</v>
      </c>
      <c r="K5" s="75">
        <v>11</v>
      </c>
      <c r="L5" s="75">
        <v>6</v>
      </c>
      <c r="M5" s="75">
        <v>6</v>
      </c>
      <c r="N5" s="75">
        <v>8</v>
      </c>
      <c r="O5" s="79">
        <f aca="true" t="shared" si="0" ref="O5:O31">SUM(H5:N5)</f>
        <v>61</v>
      </c>
      <c r="P5" s="118" t="s">
        <v>509</v>
      </c>
    </row>
    <row r="6" spans="1:16" s="5" customFormat="1" ht="15">
      <c r="A6" s="74">
        <v>2</v>
      </c>
      <c r="B6" s="75" t="s">
        <v>98</v>
      </c>
      <c r="C6" s="76">
        <v>13</v>
      </c>
      <c r="D6" s="77">
        <v>7</v>
      </c>
      <c r="E6" s="78" t="s">
        <v>480</v>
      </c>
      <c r="F6" s="77" t="s">
        <v>481</v>
      </c>
      <c r="G6" s="78" t="s">
        <v>19</v>
      </c>
      <c r="H6" s="75">
        <v>18</v>
      </c>
      <c r="I6" s="75">
        <v>8</v>
      </c>
      <c r="J6" s="75">
        <v>6</v>
      </c>
      <c r="K6" s="75">
        <v>7</v>
      </c>
      <c r="L6" s="75">
        <v>6</v>
      </c>
      <c r="M6" s="75">
        <v>6</v>
      </c>
      <c r="N6" s="75">
        <v>9.5</v>
      </c>
      <c r="O6" s="79">
        <f t="shared" si="0"/>
        <v>60.5</v>
      </c>
      <c r="P6" s="119" t="s">
        <v>510</v>
      </c>
    </row>
    <row r="7" spans="1:16" ht="15">
      <c r="A7" s="74">
        <v>3</v>
      </c>
      <c r="B7" s="75" t="s">
        <v>98</v>
      </c>
      <c r="C7" s="76">
        <v>4</v>
      </c>
      <c r="D7" s="77">
        <v>35</v>
      </c>
      <c r="E7" s="78" t="s">
        <v>484</v>
      </c>
      <c r="F7" s="77" t="s">
        <v>485</v>
      </c>
      <c r="G7" s="78" t="s">
        <v>433</v>
      </c>
      <c r="H7" s="75">
        <v>17</v>
      </c>
      <c r="I7" s="75">
        <v>8</v>
      </c>
      <c r="J7" s="75">
        <v>5</v>
      </c>
      <c r="K7" s="75">
        <v>8</v>
      </c>
      <c r="L7" s="75">
        <v>6</v>
      </c>
      <c r="M7" s="75">
        <v>6</v>
      </c>
      <c r="N7" s="75">
        <v>10</v>
      </c>
      <c r="O7" s="79">
        <f t="shared" si="0"/>
        <v>60</v>
      </c>
      <c r="P7" s="119" t="s">
        <v>510</v>
      </c>
    </row>
    <row r="8" spans="1:16" ht="15">
      <c r="A8" s="74">
        <v>4</v>
      </c>
      <c r="B8" s="75" t="s">
        <v>98</v>
      </c>
      <c r="C8" s="76">
        <v>18</v>
      </c>
      <c r="D8" s="77">
        <v>7</v>
      </c>
      <c r="E8" s="78" t="s">
        <v>442</v>
      </c>
      <c r="F8" s="77" t="s">
        <v>443</v>
      </c>
      <c r="G8" s="78" t="s">
        <v>19</v>
      </c>
      <c r="H8" s="75">
        <v>19</v>
      </c>
      <c r="I8" s="75">
        <v>10</v>
      </c>
      <c r="J8" s="75">
        <v>6</v>
      </c>
      <c r="K8" s="75">
        <v>5</v>
      </c>
      <c r="L8" s="75">
        <v>5</v>
      </c>
      <c r="M8" s="75">
        <v>1</v>
      </c>
      <c r="N8" s="75">
        <v>10</v>
      </c>
      <c r="O8" s="79">
        <f t="shared" si="0"/>
        <v>56</v>
      </c>
      <c r="P8" s="119" t="s">
        <v>510</v>
      </c>
    </row>
    <row r="9" spans="1:16" ht="15">
      <c r="A9" s="74">
        <v>5</v>
      </c>
      <c r="B9" s="75" t="s">
        <v>98</v>
      </c>
      <c r="C9" s="76">
        <v>19</v>
      </c>
      <c r="D9" s="77">
        <v>8</v>
      </c>
      <c r="E9" s="78" t="s">
        <v>459</v>
      </c>
      <c r="F9" s="77" t="s">
        <v>460</v>
      </c>
      <c r="G9" s="78" t="s">
        <v>43</v>
      </c>
      <c r="H9" s="75">
        <v>9</v>
      </c>
      <c r="I9" s="75">
        <v>10</v>
      </c>
      <c r="J9" s="75">
        <v>10</v>
      </c>
      <c r="K9" s="75">
        <v>7.5</v>
      </c>
      <c r="L9" s="75">
        <v>5</v>
      </c>
      <c r="M9" s="75">
        <v>5</v>
      </c>
      <c r="N9" s="75">
        <v>9.5</v>
      </c>
      <c r="O9" s="79">
        <f t="shared" si="0"/>
        <v>56</v>
      </c>
      <c r="P9" s="119" t="s">
        <v>510</v>
      </c>
    </row>
    <row r="10" spans="1:16" ht="15">
      <c r="A10" s="74">
        <v>6</v>
      </c>
      <c r="B10" s="75" t="s">
        <v>98</v>
      </c>
      <c r="C10" s="76">
        <v>11</v>
      </c>
      <c r="D10" s="77">
        <v>22</v>
      </c>
      <c r="E10" s="78" t="s">
        <v>482</v>
      </c>
      <c r="F10" s="77" t="s">
        <v>483</v>
      </c>
      <c r="G10" s="78" t="s">
        <v>28</v>
      </c>
      <c r="H10" s="75">
        <v>12</v>
      </c>
      <c r="I10" s="75">
        <v>6</v>
      </c>
      <c r="J10" s="75">
        <v>8</v>
      </c>
      <c r="K10" s="75">
        <v>8</v>
      </c>
      <c r="L10" s="75">
        <v>6</v>
      </c>
      <c r="M10" s="75">
        <v>6</v>
      </c>
      <c r="N10" s="75">
        <v>9.5</v>
      </c>
      <c r="O10" s="79">
        <f t="shared" si="0"/>
        <v>55.5</v>
      </c>
      <c r="P10" s="119" t="s">
        <v>511</v>
      </c>
    </row>
    <row r="11" spans="1:16" s="48" customFormat="1" ht="15">
      <c r="A11" s="74">
        <v>7</v>
      </c>
      <c r="B11" s="75" t="s">
        <v>98</v>
      </c>
      <c r="C11" s="76">
        <v>23</v>
      </c>
      <c r="D11" s="77">
        <v>6</v>
      </c>
      <c r="E11" s="78" t="s">
        <v>455</v>
      </c>
      <c r="F11" s="77" t="s">
        <v>456</v>
      </c>
      <c r="G11" s="78" t="s">
        <v>22</v>
      </c>
      <c r="H11" s="75">
        <v>11</v>
      </c>
      <c r="I11" s="75">
        <v>10</v>
      </c>
      <c r="J11" s="75">
        <v>8</v>
      </c>
      <c r="K11" s="75">
        <v>4</v>
      </c>
      <c r="L11" s="75">
        <v>5</v>
      </c>
      <c r="M11" s="75">
        <v>6</v>
      </c>
      <c r="N11" s="75">
        <v>9</v>
      </c>
      <c r="O11" s="79">
        <f t="shared" si="0"/>
        <v>53</v>
      </c>
      <c r="P11" s="119" t="s">
        <v>511</v>
      </c>
    </row>
    <row r="12" spans="1:16" ht="15">
      <c r="A12" s="74">
        <v>8</v>
      </c>
      <c r="B12" s="75" t="s">
        <v>98</v>
      </c>
      <c r="C12" s="76">
        <v>10</v>
      </c>
      <c r="D12" s="77">
        <v>35</v>
      </c>
      <c r="E12" s="78" t="s">
        <v>465</v>
      </c>
      <c r="F12" s="77" t="s">
        <v>466</v>
      </c>
      <c r="G12" s="78" t="s">
        <v>433</v>
      </c>
      <c r="H12" s="75">
        <v>18</v>
      </c>
      <c r="I12" s="75">
        <v>8</v>
      </c>
      <c r="J12" s="75">
        <v>8</v>
      </c>
      <c r="K12" s="75">
        <v>0.5</v>
      </c>
      <c r="L12" s="75">
        <v>6</v>
      </c>
      <c r="M12" s="75">
        <v>2</v>
      </c>
      <c r="N12" s="75">
        <v>10</v>
      </c>
      <c r="O12" s="79">
        <f t="shared" si="0"/>
        <v>52.5</v>
      </c>
      <c r="P12" s="119" t="s">
        <v>511</v>
      </c>
    </row>
    <row r="13" spans="1:16" ht="15">
      <c r="A13" s="74">
        <v>9</v>
      </c>
      <c r="B13" s="75" t="s">
        <v>98</v>
      </c>
      <c r="C13" s="76">
        <v>7</v>
      </c>
      <c r="D13" s="77">
        <v>20</v>
      </c>
      <c r="E13" s="78" t="s">
        <v>453</v>
      </c>
      <c r="F13" s="77" t="s">
        <v>454</v>
      </c>
      <c r="G13" s="78" t="s">
        <v>25</v>
      </c>
      <c r="H13" s="75">
        <v>15</v>
      </c>
      <c r="I13" s="75">
        <v>6</v>
      </c>
      <c r="J13" s="75">
        <v>7</v>
      </c>
      <c r="K13" s="75">
        <v>4.5</v>
      </c>
      <c r="L13" s="75">
        <v>6</v>
      </c>
      <c r="M13" s="75">
        <v>6</v>
      </c>
      <c r="N13" s="75">
        <v>8</v>
      </c>
      <c r="O13" s="79">
        <f t="shared" si="0"/>
        <v>52.5</v>
      </c>
      <c r="P13" s="119" t="s">
        <v>511</v>
      </c>
    </row>
    <row r="14" spans="1:16" ht="15">
      <c r="A14" s="15">
        <v>10</v>
      </c>
      <c r="B14" s="46" t="s">
        <v>98</v>
      </c>
      <c r="C14" s="40">
        <v>16</v>
      </c>
      <c r="D14" s="60">
        <v>23</v>
      </c>
      <c r="E14" s="61" t="s">
        <v>471</v>
      </c>
      <c r="F14" s="60" t="s">
        <v>384</v>
      </c>
      <c r="G14" s="61" t="s">
        <v>34</v>
      </c>
      <c r="H14" s="41">
        <v>15</v>
      </c>
      <c r="I14" s="41">
        <v>8</v>
      </c>
      <c r="J14" s="41">
        <v>4</v>
      </c>
      <c r="K14" s="41">
        <v>5.5</v>
      </c>
      <c r="L14" s="41">
        <v>6</v>
      </c>
      <c r="M14" s="41">
        <v>6</v>
      </c>
      <c r="N14" s="41">
        <v>7</v>
      </c>
      <c r="O14" s="31">
        <f t="shared" si="0"/>
        <v>51.5</v>
      </c>
      <c r="P14" s="43"/>
    </row>
    <row r="15" spans="1:16" ht="15">
      <c r="A15" s="15">
        <v>11</v>
      </c>
      <c r="B15" s="46" t="s">
        <v>98</v>
      </c>
      <c r="C15" s="40">
        <v>27</v>
      </c>
      <c r="D15" s="60">
        <v>4</v>
      </c>
      <c r="E15" s="61" t="s">
        <v>93</v>
      </c>
      <c r="F15" s="60" t="s">
        <v>448</v>
      </c>
      <c r="G15" s="61" t="s">
        <v>107</v>
      </c>
      <c r="H15" s="41">
        <v>17</v>
      </c>
      <c r="I15" s="41">
        <v>6</v>
      </c>
      <c r="J15" s="41">
        <v>4</v>
      </c>
      <c r="K15" s="41">
        <v>6.5</v>
      </c>
      <c r="L15" s="41">
        <v>3</v>
      </c>
      <c r="M15" s="41">
        <v>6</v>
      </c>
      <c r="N15" s="41">
        <v>5</v>
      </c>
      <c r="O15" s="31">
        <f t="shared" si="0"/>
        <v>47.5</v>
      </c>
      <c r="P15" s="42"/>
    </row>
    <row r="16" spans="1:16" ht="15">
      <c r="A16" s="15">
        <v>12</v>
      </c>
      <c r="B16" s="47" t="s">
        <v>98</v>
      </c>
      <c r="C16" s="59">
        <v>26</v>
      </c>
      <c r="D16" s="60">
        <v>27</v>
      </c>
      <c r="E16" s="61" t="s">
        <v>507</v>
      </c>
      <c r="F16" s="71">
        <v>37677</v>
      </c>
      <c r="G16" s="61" t="s">
        <v>266</v>
      </c>
      <c r="H16" s="59">
        <v>14</v>
      </c>
      <c r="I16" s="59">
        <v>9</v>
      </c>
      <c r="J16" s="59">
        <v>5</v>
      </c>
      <c r="K16" s="59">
        <v>4</v>
      </c>
      <c r="L16" s="59">
        <v>4</v>
      </c>
      <c r="M16" s="59">
        <v>0</v>
      </c>
      <c r="N16" s="59">
        <v>9</v>
      </c>
      <c r="O16" s="31">
        <f t="shared" si="0"/>
        <v>45</v>
      </c>
      <c r="P16" s="42"/>
    </row>
    <row r="17" spans="1:16" ht="15">
      <c r="A17" s="15">
        <v>13</v>
      </c>
      <c r="B17" s="46" t="s">
        <v>98</v>
      </c>
      <c r="C17" s="40">
        <v>2</v>
      </c>
      <c r="D17" s="60">
        <v>27</v>
      </c>
      <c r="E17" s="61" t="s">
        <v>474</v>
      </c>
      <c r="F17" s="60" t="s">
        <v>475</v>
      </c>
      <c r="G17" s="61" t="s">
        <v>266</v>
      </c>
      <c r="H17" s="41">
        <v>12</v>
      </c>
      <c r="I17" s="41">
        <v>8</v>
      </c>
      <c r="J17" s="41">
        <v>5</v>
      </c>
      <c r="K17" s="41">
        <v>8</v>
      </c>
      <c r="L17" s="41">
        <v>3</v>
      </c>
      <c r="M17" s="41">
        <v>0</v>
      </c>
      <c r="N17" s="41">
        <v>8.5</v>
      </c>
      <c r="O17" s="31">
        <f t="shared" si="0"/>
        <v>44.5</v>
      </c>
      <c r="P17" s="43"/>
    </row>
    <row r="18" spans="1:16" ht="15">
      <c r="A18" s="15">
        <v>14</v>
      </c>
      <c r="B18" s="46" t="s">
        <v>98</v>
      </c>
      <c r="C18" s="40">
        <v>14</v>
      </c>
      <c r="D18" s="60">
        <v>17</v>
      </c>
      <c r="E18" s="61" t="s">
        <v>476</v>
      </c>
      <c r="F18" s="60" t="s">
        <v>477</v>
      </c>
      <c r="G18" s="61" t="s">
        <v>431</v>
      </c>
      <c r="H18" s="41">
        <v>12</v>
      </c>
      <c r="I18" s="41">
        <v>5</v>
      </c>
      <c r="J18" s="41">
        <v>2</v>
      </c>
      <c r="K18" s="41">
        <v>5</v>
      </c>
      <c r="L18" s="41">
        <v>5</v>
      </c>
      <c r="M18" s="41">
        <v>5</v>
      </c>
      <c r="N18" s="41">
        <v>9.5</v>
      </c>
      <c r="O18" s="31">
        <f t="shared" si="0"/>
        <v>43.5</v>
      </c>
      <c r="P18" s="43"/>
    </row>
    <row r="19" spans="1:16" ht="15">
      <c r="A19" s="15">
        <v>15</v>
      </c>
      <c r="B19" s="46" t="s">
        <v>98</v>
      </c>
      <c r="C19" s="40">
        <v>17</v>
      </c>
      <c r="D19" s="60">
        <v>20</v>
      </c>
      <c r="E19" s="61" t="s">
        <v>508</v>
      </c>
      <c r="F19" s="71">
        <v>37500</v>
      </c>
      <c r="G19" s="61" t="s">
        <v>25</v>
      </c>
      <c r="H19" s="41">
        <v>14</v>
      </c>
      <c r="I19" s="41">
        <v>4</v>
      </c>
      <c r="J19" s="41">
        <v>6</v>
      </c>
      <c r="K19" s="41">
        <v>4</v>
      </c>
      <c r="L19" s="41">
        <v>6</v>
      </c>
      <c r="M19" s="41">
        <v>1</v>
      </c>
      <c r="N19" s="41">
        <v>8</v>
      </c>
      <c r="O19" s="31">
        <f t="shared" si="0"/>
        <v>43</v>
      </c>
      <c r="P19" s="43"/>
    </row>
    <row r="20" spans="1:16" ht="15">
      <c r="A20" s="15">
        <v>16</v>
      </c>
      <c r="B20" s="46" t="s">
        <v>98</v>
      </c>
      <c r="C20" s="40">
        <v>25</v>
      </c>
      <c r="D20" s="60">
        <v>12</v>
      </c>
      <c r="E20" s="61" t="s">
        <v>457</v>
      </c>
      <c r="F20" s="60" t="s">
        <v>458</v>
      </c>
      <c r="G20" s="61" t="s">
        <v>40</v>
      </c>
      <c r="H20" s="41">
        <v>13</v>
      </c>
      <c r="I20" s="41">
        <v>9</v>
      </c>
      <c r="J20" s="41">
        <v>7</v>
      </c>
      <c r="K20" s="41">
        <v>3</v>
      </c>
      <c r="L20" s="41">
        <v>2</v>
      </c>
      <c r="M20" s="41">
        <v>1</v>
      </c>
      <c r="N20" s="41">
        <v>8</v>
      </c>
      <c r="O20" s="31">
        <f t="shared" si="0"/>
        <v>43</v>
      </c>
      <c r="P20" s="43"/>
    </row>
    <row r="21" spans="1:16" ht="15">
      <c r="A21" s="15">
        <v>17</v>
      </c>
      <c r="B21" s="46" t="s">
        <v>98</v>
      </c>
      <c r="C21" s="40">
        <v>15</v>
      </c>
      <c r="D21" s="60">
        <v>15</v>
      </c>
      <c r="E21" s="61" t="s">
        <v>469</v>
      </c>
      <c r="F21" s="60" t="s">
        <v>470</v>
      </c>
      <c r="G21" s="61" t="s">
        <v>265</v>
      </c>
      <c r="H21" s="41">
        <v>9</v>
      </c>
      <c r="I21" s="41">
        <v>5</v>
      </c>
      <c r="J21" s="41">
        <v>7</v>
      </c>
      <c r="K21" s="41">
        <v>6.5</v>
      </c>
      <c r="L21" s="41">
        <v>4</v>
      </c>
      <c r="M21" s="41">
        <v>1</v>
      </c>
      <c r="N21" s="41">
        <v>9</v>
      </c>
      <c r="O21" s="31">
        <f t="shared" si="0"/>
        <v>41.5</v>
      </c>
      <c r="P21" s="43"/>
    </row>
    <row r="22" spans="1:16" ht="15">
      <c r="A22" s="15">
        <v>18</v>
      </c>
      <c r="B22" s="46" t="s">
        <v>98</v>
      </c>
      <c r="C22" s="40">
        <v>22</v>
      </c>
      <c r="D22" s="60">
        <v>26</v>
      </c>
      <c r="E22" s="61" t="s">
        <v>463</v>
      </c>
      <c r="F22" s="60" t="s">
        <v>464</v>
      </c>
      <c r="G22" s="61" t="s">
        <v>258</v>
      </c>
      <c r="H22" s="41">
        <v>12</v>
      </c>
      <c r="I22" s="41">
        <v>2</v>
      </c>
      <c r="J22" s="41">
        <v>5</v>
      </c>
      <c r="K22" s="41">
        <v>3</v>
      </c>
      <c r="L22" s="41">
        <v>4</v>
      </c>
      <c r="M22" s="41">
        <v>6</v>
      </c>
      <c r="N22" s="41">
        <v>6.5</v>
      </c>
      <c r="O22" s="31">
        <f t="shared" si="0"/>
        <v>38.5</v>
      </c>
      <c r="P22" s="43"/>
    </row>
    <row r="23" spans="1:16" ht="15">
      <c r="A23" s="15">
        <v>19</v>
      </c>
      <c r="B23" s="46" t="s">
        <v>98</v>
      </c>
      <c r="C23" s="40">
        <v>1</v>
      </c>
      <c r="D23" s="60" t="s">
        <v>91</v>
      </c>
      <c r="E23" s="61" t="s">
        <v>472</v>
      </c>
      <c r="F23" s="60" t="s">
        <v>473</v>
      </c>
      <c r="G23" s="61" t="s">
        <v>106</v>
      </c>
      <c r="H23" s="41">
        <v>10</v>
      </c>
      <c r="I23" s="41">
        <v>2</v>
      </c>
      <c r="J23" s="41">
        <v>2</v>
      </c>
      <c r="K23" s="41">
        <v>5</v>
      </c>
      <c r="L23" s="41">
        <v>3</v>
      </c>
      <c r="M23" s="41">
        <v>6</v>
      </c>
      <c r="N23" s="41">
        <v>8.5</v>
      </c>
      <c r="O23" s="31">
        <f t="shared" si="0"/>
        <v>36.5</v>
      </c>
      <c r="P23" s="43"/>
    </row>
    <row r="24" spans="1:16" ht="15">
      <c r="A24" s="15">
        <v>20</v>
      </c>
      <c r="B24" s="46" t="s">
        <v>98</v>
      </c>
      <c r="C24" s="40">
        <v>12</v>
      </c>
      <c r="D24" s="60">
        <v>31</v>
      </c>
      <c r="E24" s="61" t="s">
        <v>108</v>
      </c>
      <c r="F24" s="60" t="s">
        <v>478</v>
      </c>
      <c r="G24" s="61" t="s">
        <v>263</v>
      </c>
      <c r="H24" s="41">
        <v>6</v>
      </c>
      <c r="I24" s="41">
        <v>8</v>
      </c>
      <c r="J24" s="41">
        <v>2</v>
      </c>
      <c r="K24" s="41">
        <v>7</v>
      </c>
      <c r="L24" s="41">
        <v>4</v>
      </c>
      <c r="M24" s="41">
        <v>1</v>
      </c>
      <c r="N24" s="41">
        <v>6.5</v>
      </c>
      <c r="O24" s="31">
        <f t="shared" si="0"/>
        <v>34.5</v>
      </c>
      <c r="P24" s="43"/>
    </row>
    <row r="25" spans="1:16" ht="15">
      <c r="A25" s="15">
        <v>21</v>
      </c>
      <c r="B25" s="41" t="s">
        <v>98</v>
      </c>
      <c r="C25" s="40">
        <v>6</v>
      </c>
      <c r="D25" s="60" t="s">
        <v>91</v>
      </c>
      <c r="E25" s="61" t="s">
        <v>444</v>
      </c>
      <c r="F25" s="60" t="s">
        <v>445</v>
      </c>
      <c r="G25" s="61" t="s">
        <v>106</v>
      </c>
      <c r="H25" s="41">
        <v>8</v>
      </c>
      <c r="I25" s="41">
        <v>4</v>
      </c>
      <c r="J25" s="41">
        <v>4</v>
      </c>
      <c r="K25" s="41">
        <v>3</v>
      </c>
      <c r="L25" s="41">
        <v>5</v>
      </c>
      <c r="M25" s="41">
        <v>1</v>
      </c>
      <c r="N25" s="41">
        <v>9</v>
      </c>
      <c r="O25" s="31">
        <f t="shared" si="0"/>
        <v>34</v>
      </c>
      <c r="P25" s="58"/>
    </row>
    <row r="26" spans="1:16" ht="15">
      <c r="A26" s="15">
        <v>22</v>
      </c>
      <c r="B26" s="46" t="s">
        <v>98</v>
      </c>
      <c r="C26" s="40">
        <v>5</v>
      </c>
      <c r="D26" s="60" t="s">
        <v>269</v>
      </c>
      <c r="E26" s="61" t="s">
        <v>479</v>
      </c>
      <c r="F26" s="60" t="s">
        <v>294</v>
      </c>
      <c r="G26" s="61" t="s">
        <v>344</v>
      </c>
      <c r="H26" s="41">
        <v>5</v>
      </c>
      <c r="I26" s="41">
        <v>3</v>
      </c>
      <c r="J26" s="41">
        <v>4</v>
      </c>
      <c r="K26" s="41">
        <v>6</v>
      </c>
      <c r="L26" s="41">
        <v>3</v>
      </c>
      <c r="M26" s="41">
        <v>4</v>
      </c>
      <c r="N26" s="41">
        <v>7</v>
      </c>
      <c r="O26" s="31">
        <f t="shared" si="0"/>
        <v>32</v>
      </c>
      <c r="P26" s="43"/>
    </row>
    <row r="27" spans="1:16" ht="15">
      <c r="A27" s="15">
        <v>23</v>
      </c>
      <c r="B27" s="46" t="s">
        <v>98</v>
      </c>
      <c r="C27" s="40">
        <v>24</v>
      </c>
      <c r="D27" s="60">
        <v>31</v>
      </c>
      <c r="E27" s="61" t="s">
        <v>449</v>
      </c>
      <c r="F27" s="60" t="s">
        <v>450</v>
      </c>
      <c r="G27" s="61" t="s">
        <v>263</v>
      </c>
      <c r="H27" s="41">
        <v>12</v>
      </c>
      <c r="I27" s="41">
        <v>4</v>
      </c>
      <c r="J27" s="41">
        <v>4</v>
      </c>
      <c r="K27" s="41">
        <v>3</v>
      </c>
      <c r="L27" s="41">
        <v>2</v>
      </c>
      <c r="M27" s="41">
        <v>1</v>
      </c>
      <c r="N27" s="41">
        <v>6</v>
      </c>
      <c r="O27" s="31">
        <f t="shared" si="0"/>
        <v>32</v>
      </c>
      <c r="P27" s="59"/>
    </row>
    <row r="28" spans="1:16" ht="15">
      <c r="A28" s="15">
        <v>24</v>
      </c>
      <c r="B28" s="46" t="s">
        <v>98</v>
      </c>
      <c r="C28" s="40">
        <v>3</v>
      </c>
      <c r="D28" s="60">
        <v>33</v>
      </c>
      <c r="E28" s="61" t="s">
        <v>467</v>
      </c>
      <c r="F28" s="60" t="s">
        <v>468</v>
      </c>
      <c r="G28" s="61" t="s">
        <v>20</v>
      </c>
      <c r="H28" s="41">
        <v>8</v>
      </c>
      <c r="I28" s="41">
        <v>6</v>
      </c>
      <c r="J28" s="41">
        <v>1</v>
      </c>
      <c r="K28" s="41">
        <v>2</v>
      </c>
      <c r="L28" s="41">
        <v>4</v>
      </c>
      <c r="M28" s="41">
        <v>6</v>
      </c>
      <c r="N28" s="41">
        <v>4.5</v>
      </c>
      <c r="O28" s="31">
        <f t="shared" si="0"/>
        <v>31.5</v>
      </c>
      <c r="P28" s="43"/>
    </row>
    <row r="29" spans="1:16" ht="15">
      <c r="A29" s="15">
        <v>25</v>
      </c>
      <c r="B29" s="41" t="s">
        <v>98</v>
      </c>
      <c r="C29" s="40">
        <v>21</v>
      </c>
      <c r="D29" s="60">
        <v>6</v>
      </c>
      <c r="E29" s="61" t="s">
        <v>440</v>
      </c>
      <c r="F29" s="60" t="s">
        <v>441</v>
      </c>
      <c r="G29" s="61" t="s">
        <v>22</v>
      </c>
      <c r="H29" s="41">
        <v>9</v>
      </c>
      <c r="I29" s="41">
        <v>7</v>
      </c>
      <c r="J29" s="41">
        <v>6</v>
      </c>
      <c r="K29" s="41">
        <v>2</v>
      </c>
      <c r="L29" s="41">
        <v>2</v>
      </c>
      <c r="M29" s="41">
        <v>0</v>
      </c>
      <c r="N29" s="41">
        <v>3.5</v>
      </c>
      <c r="O29" s="31">
        <f t="shared" si="0"/>
        <v>29.5</v>
      </c>
      <c r="P29" s="31"/>
    </row>
    <row r="30" spans="1:16" ht="15">
      <c r="A30" s="15">
        <v>26</v>
      </c>
      <c r="B30" s="41" t="s">
        <v>98</v>
      </c>
      <c r="C30" s="40">
        <v>8</v>
      </c>
      <c r="D30" s="60">
        <v>15</v>
      </c>
      <c r="E30" s="61" t="s">
        <v>446</v>
      </c>
      <c r="F30" s="60" t="s">
        <v>447</v>
      </c>
      <c r="G30" s="61" t="s">
        <v>265</v>
      </c>
      <c r="H30" s="41">
        <v>6</v>
      </c>
      <c r="I30" s="41">
        <v>5</v>
      </c>
      <c r="J30" s="41">
        <v>3</v>
      </c>
      <c r="K30" s="41">
        <v>0</v>
      </c>
      <c r="L30" s="41">
        <v>1</v>
      </c>
      <c r="M30" s="41">
        <v>0</v>
      </c>
      <c r="N30" s="41">
        <v>3.5</v>
      </c>
      <c r="O30" s="31">
        <f t="shared" si="0"/>
        <v>18.5</v>
      </c>
      <c r="P30" s="58"/>
    </row>
    <row r="31" spans="1:16" ht="15">
      <c r="A31" s="15">
        <v>27</v>
      </c>
      <c r="B31" s="46" t="s">
        <v>98</v>
      </c>
      <c r="C31" s="40">
        <v>9</v>
      </c>
      <c r="D31" s="60" t="s">
        <v>437</v>
      </c>
      <c r="E31" s="61" t="s">
        <v>461</v>
      </c>
      <c r="F31" s="60" t="s">
        <v>462</v>
      </c>
      <c r="G31" s="61" t="s">
        <v>430</v>
      </c>
      <c r="H31" s="41">
        <v>7</v>
      </c>
      <c r="I31" s="41">
        <v>4</v>
      </c>
      <c r="J31" s="41">
        <v>0</v>
      </c>
      <c r="K31" s="41">
        <v>0</v>
      </c>
      <c r="L31" s="41">
        <v>2</v>
      </c>
      <c r="M31" s="41">
        <v>0</v>
      </c>
      <c r="N31" s="41">
        <v>4.5</v>
      </c>
      <c r="O31" s="31">
        <f t="shared" si="0"/>
        <v>17.5</v>
      </c>
      <c r="P31" s="43"/>
    </row>
    <row r="33" spans="1:16" s="6" customFormat="1" ht="15">
      <c r="A33" s="103" t="s">
        <v>6</v>
      </c>
      <c r="B33" s="103"/>
      <c r="C33" s="103"/>
      <c r="D33" s="103"/>
      <c r="E33" s="6" t="s">
        <v>94</v>
      </c>
      <c r="F33" s="66"/>
      <c r="P33" s="32"/>
    </row>
    <row r="34" spans="1:16" s="6" customFormat="1" ht="15">
      <c r="A34" s="103" t="s">
        <v>5</v>
      </c>
      <c r="B34" s="103"/>
      <c r="C34" s="103"/>
      <c r="D34" s="103"/>
      <c r="E34" s="69" t="s">
        <v>100</v>
      </c>
      <c r="F34" s="66"/>
      <c r="P34" s="32"/>
    </row>
    <row r="35" spans="5:16" s="6" customFormat="1" ht="15">
      <c r="E35" s="69" t="s">
        <v>117</v>
      </c>
      <c r="F35" s="66"/>
      <c r="P35" s="32"/>
    </row>
    <row r="36" spans="5:16" s="6" customFormat="1" ht="15">
      <c r="E36" s="69" t="s">
        <v>97</v>
      </c>
      <c r="F36" s="66"/>
      <c r="P36" s="32"/>
    </row>
    <row r="37" spans="5:16" s="6" customFormat="1" ht="15">
      <c r="E37" s="69" t="s">
        <v>99</v>
      </c>
      <c r="F37" s="66"/>
      <c r="P37" s="32"/>
    </row>
    <row r="38" spans="5:6" ht="15">
      <c r="E38" s="6" t="s">
        <v>505</v>
      </c>
      <c r="F38" s="70"/>
    </row>
  </sheetData>
  <sheetProtection/>
  <mergeCells count="12">
    <mergeCell ref="A1:P1"/>
    <mergeCell ref="A2:A3"/>
    <mergeCell ref="D2:D3"/>
    <mergeCell ref="E2:E3"/>
    <mergeCell ref="G2:G3"/>
    <mergeCell ref="H2:N2"/>
    <mergeCell ref="O2:O3"/>
    <mergeCell ref="B2:C3"/>
    <mergeCell ref="P2:P3"/>
    <mergeCell ref="F2:F3"/>
    <mergeCell ref="A33:D33"/>
    <mergeCell ref="A34:D34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Ирина</cp:lastModifiedBy>
  <cp:lastPrinted>2019-11-27T15:59:47Z</cp:lastPrinted>
  <dcterms:created xsi:type="dcterms:W3CDTF">2009-12-24T07:39:02Z</dcterms:created>
  <dcterms:modified xsi:type="dcterms:W3CDTF">2019-11-29T15:16:26Z</dcterms:modified>
  <cp:category/>
  <cp:version/>
  <cp:contentType/>
  <cp:contentStatus/>
</cp:coreProperties>
</file>